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3.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slicers/slicer4.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slicers/slicer5.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8.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C:\Users\91829\Desktop\Excel Project\"/>
    </mc:Choice>
  </mc:AlternateContent>
  <xr:revisionPtr revIDLastSave="0" documentId="13_ncr:1_{1F322028-5073-47C7-963C-316F54AA6138}" xr6:coauthVersionLast="47" xr6:coauthVersionMax="47" xr10:uidLastSave="{00000000-0000-0000-0000-000000000000}"/>
  <bookViews>
    <workbookView xWindow="-120" yWindow="-120" windowWidth="29040" windowHeight="15720" firstSheet="3" activeTab="10" xr2:uid="{3A754768-65D8-4437-B3EA-E79FD6BF681B}"/>
  </bookViews>
  <sheets>
    <sheet name="Question" sheetId="1" r:id="rId1"/>
    <sheet name=" solution for 1 to 8th question" sheetId="2" r:id="rId2"/>
    <sheet name="solution for question 9" sheetId="5" r:id="rId3"/>
    <sheet name="distance travelled" sheetId="11" r:id="rId4"/>
    <sheet name="TOTAL STEP BY AN USER" sheetId="13" r:id="rId5"/>
    <sheet name="SUM OF CALORIES" sheetId="14" r:id="rId6"/>
    <sheet name="ACTIVE DATA" sheetId="15" r:id="rId7"/>
    <sheet name="calories burned" sheetId="6" r:id="rId8"/>
    <sheet name="TOTAL" sheetId="8" r:id="rId9"/>
    <sheet name="TYPES OF USERS" sheetId="10" r:id="rId10"/>
    <sheet name="USER CATEGORY" sheetId="12" r:id="rId11"/>
  </sheets>
  <definedNames>
    <definedName name="_xlnm._FilterDatabase" localSheetId="2" hidden="1">'solution for question 9'!$B$1:$Q$941</definedName>
    <definedName name="Slicer_Activity_date">#N/A</definedName>
    <definedName name="Slicer_Activity_date1">#N/A</definedName>
    <definedName name="Slicer_Activity_date2">#N/A</definedName>
    <definedName name="Slicer_id">#N/A</definedName>
    <definedName name="Slicer_id1">#N/A</definedName>
    <definedName name="Slicer_id2">#N/A</definedName>
    <definedName name="Slicer_id3">#N/A</definedName>
    <definedName name="Slicer_id4">#N/A</definedName>
    <definedName name="Slicer_Total_steps">#N/A</definedName>
  </definedNames>
  <calcPr calcId="191029"/>
  <pivotCaches>
    <pivotCache cacheId="29" r:id="rId12"/>
  </pivotCaches>
  <extLst>
    <ext xmlns:x14="http://schemas.microsoft.com/office/spreadsheetml/2009/9/main" uri="{BBE1A952-AA13-448e-AADC-164F8A28A991}">
      <x14:slicerCaches>
        <x14:slicerCache r:id="rId13"/>
        <x14:slicerCache r:id="rId14"/>
        <x14:slicerCache r:id="rId15"/>
        <x14:slicerCache r:id="rId16"/>
        <x14:slicerCache r:id="rId17"/>
        <x14:slicerCache r:id="rId18"/>
        <x14:slicerCache r:id="rId19"/>
        <x14:slicerCache r:id="rId20"/>
        <x14:slicerCache r:id="rId2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Q3" i="5" l="1"/>
  <c r="Q4" i="5"/>
  <c r="Q5" i="5"/>
  <c r="Q6" i="5"/>
  <c r="Q7" i="5"/>
  <c r="Q8" i="5"/>
  <c r="Q9" i="5"/>
  <c r="Q10" i="5"/>
  <c r="Q11" i="5"/>
  <c r="Q12" i="5"/>
  <c r="Q13" i="5"/>
  <c r="Q14" i="5"/>
  <c r="Q15" i="5"/>
  <c r="Q16" i="5"/>
  <c r="Q17" i="5"/>
  <c r="Q18" i="5"/>
  <c r="Q19" i="5"/>
  <c r="Q20" i="5"/>
  <c r="Q21" i="5"/>
  <c r="Q22" i="5"/>
  <c r="Q23" i="5"/>
  <c r="Q24" i="5"/>
  <c r="Q25" i="5"/>
  <c r="Q26" i="5"/>
  <c r="Q27" i="5"/>
  <c r="Q28" i="5"/>
  <c r="Q29" i="5"/>
  <c r="Q30" i="5"/>
  <c r="Q31" i="5"/>
  <c r="Q32" i="5"/>
  <c r="Q33" i="5"/>
  <c r="Q34" i="5"/>
  <c r="Q35" i="5"/>
  <c r="Q36" i="5"/>
  <c r="Q37" i="5"/>
  <c r="Q38" i="5"/>
  <c r="Q39" i="5"/>
  <c r="Q40" i="5"/>
  <c r="Q41" i="5"/>
  <c r="Q42" i="5"/>
  <c r="Q43" i="5"/>
  <c r="Q44" i="5"/>
  <c r="Q45" i="5"/>
  <c r="Q46" i="5"/>
  <c r="Q47" i="5"/>
  <c r="Q48" i="5"/>
  <c r="Q49" i="5"/>
  <c r="Q50" i="5"/>
  <c r="Q51" i="5"/>
  <c r="Q52" i="5"/>
  <c r="Q53" i="5"/>
  <c r="Q54" i="5"/>
  <c r="Q55" i="5"/>
  <c r="Q56" i="5"/>
  <c r="Q57" i="5"/>
  <c r="Q58" i="5"/>
  <c r="Q59" i="5"/>
  <c r="Q60" i="5"/>
  <c r="Q61" i="5"/>
  <c r="Q62" i="5"/>
  <c r="Q63" i="5"/>
  <c r="Q64" i="5"/>
  <c r="Q65" i="5"/>
  <c r="Q66" i="5"/>
  <c r="Q67" i="5"/>
  <c r="Q68" i="5"/>
  <c r="Q69" i="5"/>
  <c r="Q70" i="5"/>
  <c r="Q71" i="5"/>
  <c r="Q72" i="5"/>
  <c r="Q73" i="5"/>
  <c r="Q74" i="5"/>
  <c r="Q75" i="5"/>
  <c r="Q76" i="5"/>
  <c r="Q77" i="5"/>
  <c r="Q78" i="5"/>
  <c r="Q79" i="5"/>
  <c r="Q80" i="5"/>
  <c r="Q81" i="5"/>
  <c r="Q82" i="5"/>
  <c r="Q83" i="5"/>
  <c r="Q84" i="5"/>
  <c r="Q85" i="5"/>
  <c r="Q86" i="5"/>
  <c r="Q87" i="5"/>
  <c r="Q88" i="5"/>
  <c r="Q89" i="5"/>
  <c r="Q90" i="5"/>
  <c r="Q91" i="5"/>
  <c r="Q92" i="5"/>
  <c r="Q93" i="5"/>
  <c r="Q94" i="5"/>
  <c r="Q95" i="5"/>
  <c r="Q96" i="5"/>
  <c r="Q97" i="5"/>
  <c r="Q98" i="5"/>
  <c r="Q99" i="5"/>
  <c r="Q100" i="5"/>
  <c r="Q101" i="5"/>
  <c r="Q102" i="5"/>
  <c r="Q103" i="5"/>
  <c r="Q104" i="5"/>
  <c r="Q105" i="5"/>
  <c r="Q106" i="5"/>
  <c r="Q107" i="5"/>
  <c r="Q108" i="5"/>
  <c r="Q109" i="5"/>
  <c r="Q110" i="5"/>
  <c r="Q111" i="5"/>
  <c r="Q112" i="5"/>
  <c r="Q113" i="5"/>
  <c r="Q114" i="5"/>
  <c r="Q115" i="5"/>
  <c r="Q116" i="5"/>
  <c r="Q117" i="5"/>
  <c r="Q118" i="5"/>
  <c r="Q119" i="5"/>
  <c r="Q120" i="5"/>
  <c r="Q121" i="5"/>
  <c r="Q122" i="5"/>
  <c r="Q123" i="5"/>
  <c r="Q124" i="5"/>
  <c r="Q125" i="5"/>
  <c r="Q126" i="5"/>
  <c r="Q127" i="5"/>
  <c r="Q128" i="5"/>
  <c r="Q129" i="5"/>
  <c r="Q130" i="5"/>
  <c r="Q131" i="5"/>
  <c r="Q132" i="5"/>
  <c r="Q133" i="5"/>
  <c r="Q134" i="5"/>
  <c r="Q135" i="5"/>
  <c r="Q136" i="5"/>
  <c r="Q137" i="5"/>
  <c r="Q138" i="5"/>
  <c r="Q139" i="5"/>
  <c r="Q140" i="5"/>
  <c r="Q141" i="5"/>
  <c r="Q142" i="5"/>
  <c r="Q143" i="5"/>
  <c r="Q144" i="5"/>
  <c r="Q145" i="5"/>
  <c r="Q146" i="5"/>
  <c r="Q147" i="5"/>
  <c r="Q148" i="5"/>
  <c r="Q149" i="5"/>
  <c r="Q150" i="5"/>
  <c r="Q151" i="5"/>
  <c r="Q152" i="5"/>
  <c r="Q153" i="5"/>
  <c r="Q154" i="5"/>
  <c r="Q155" i="5"/>
  <c r="Q156" i="5"/>
  <c r="Q157" i="5"/>
  <c r="Q158" i="5"/>
  <c r="Q159" i="5"/>
  <c r="Q160" i="5"/>
  <c r="Q161" i="5"/>
  <c r="Q162" i="5"/>
  <c r="Q163" i="5"/>
  <c r="Q164" i="5"/>
  <c r="Q165" i="5"/>
  <c r="Q166" i="5"/>
  <c r="Q167" i="5"/>
  <c r="Q168" i="5"/>
  <c r="Q169" i="5"/>
  <c r="Q170" i="5"/>
  <c r="Q171" i="5"/>
  <c r="Q172" i="5"/>
  <c r="Q173" i="5"/>
  <c r="Q174" i="5"/>
  <c r="Q175" i="5"/>
  <c r="Q176" i="5"/>
  <c r="Q177" i="5"/>
  <c r="Q178" i="5"/>
  <c r="Q179" i="5"/>
  <c r="Q180" i="5"/>
  <c r="Q181" i="5"/>
  <c r="Q182" i="5"/>
  <c r="Q183" i="5"/>
  <c r="Q184" i="5"/>
  <c r="Q185" i="5"/>
  <c r="Q186" i="5"/>
  <c r="Q187" i="5"/>
  <c r="Q188" i="5"/>
  <c r="Q189" i="5"/>
  <c r="Q190" i="5"/>
  <c r="Q191" i="5"/>
  <c r="Q192" i="5"/>
  <c r="Q193" i="5"/>
  <c r="Q194" i="5"/>
  <c r="Q195" i="5"/>
  <c r="Q196" i="5"/>
  <c r="Q197" i="5"/>
  <c r="Q198" i="5"/>
  <c r="Q199" i="5"/>
  <c r="Q200" i="5"/>
  <c r="Q201" i="5"/>
  <c r="Q202" i="5"/>
  <c r="Q203" i="5"/>
  <c r="Q204" i="5"/>
  <c r="Q205" i="5"/>
  <c r="Q206" i="5"/>
  <c r="Q207" i="5"/>
  <c r="Q208" i="5"/>
  <c r="Q209" i="5"/>
  <c r="Q210" i="5"/>
  <c r="Q211" i="5"/>
  <c r="Q212" i="5"/>
  <c r="Q213" i="5"/>
  <c r="Q214" i="5"/>
  <c r="Q215" i="5"/>
  <c r="Q216" i="5"/>
  <c r="Q217" i="5"/>
  <c r="Q218" i="5"/>
  <c r="Q219" i="5"/>
  <c r="Q220" i="5"/>
  <c r="Q221" i="5"/>
  <c r="Q222" i="5"/>
  <c r="Q223" i="5"/>
  <c r="Q224" i="5"/>
  <c r="Q225" i="5"/>
  <c r="Q226" i="5"/>
  <c r="Q227" i="5"/>
  <c r="Q228" i="5"/>
  <c r="Q229" i="5"/>
  <c r="Q230" i="5"/>
  <c r="Q231" i="5"/>
  <c r="Q232" i="5"/>
  <c r="Q233" i="5"/>
  <c r="Q234" i="5"/>
  <c r="Q235" i="5"/>
  <c r="Q236" i="5"/>
  <c r="Q237" i="5"/>
  <c r="Q238" i="5"/>
  <c r="Q239" i="5"/>
  <c r="Q240" i="5"/>
  <c r="Q241" i="5"/>
  <c r="Q242" i="5"/>
  <c r="Q243" i="5"/>
  <c r="Q244" i="5"/>
  <c r="Q245" i="5"/>
  <c r="Q246" i="5"/>
  <c r="Q247" i="5"/>
  <c r="Q248" i="5"/>
  <c r="Q249" i="5"/>
  <c r="Q250" i="5"/>
  <c r="Q251" i="5"/>
  <c r="Q252" i="5"/>
  <c r="Q253" i="5"/>
  <c r="Q254" i="5"/>
  <c r="Q255" i="5"/>
  <c r="Q256" i="5"/>
  <c r="Q257" i="5"/>
  <c r="Q258" i="5"/>
  <c r="Q259" i="5"/>
  <c r="Q260" i="5"/>
  <c r="Q261" i="5"/>
  <c r="Q262" i="5"/>
  <c r="Q263" i="5"/>
  <c r="Q264" i="5"/>
  <c r="Q265" i="5"/>
  <c r="Q266" i="5"/>
  <c r="Q267" i="5"/>
  <c r="Q268" i="5"/>
  <c r="Q269" i="5"/>
  <c r="Q270" i="5"/>
  <c r="Q271" i="5"/>
  <c r="Q272" i="5"/>
  <c r="Q273" i="5"/>
  <c r="Q274" i="5"/>
  <c r="Q275" i="5"/>
  <c r="Q276" i="5"/>
  <c r="Q277" i="5"/>
  <c r="Q278" i="5"/>
  <c r="Q279" i="5"/>
  <c r="Q280" i="5"/>
  <c r="Q281" i="5"/>
  <c r="Q282" i="5"/>
  <c r="Q283" i="5"/>
  <c r="Q284" i="5"/>
  <c r="Q285" i="5"/>
  <c r="Q286" i="5"/>
  <c r="Q287" i="5"/>
  <c r="Q288" i="5"/>
  <c r="Q289" i="5"/>
  <c r="Q290" i="5"/>
  <c r="Q291" i="5"/>
  <c r="Q292" i="5"/>
  <c r="Q293" i="5"/>
  <c r="Q294" i="5"/>
  <c r="Q295" i="5"/>
  <c r="Q296" i="5"/>
  <c r="Q297" i="5"/>
  <c r="Q298" i="5"/>
  <c r="Q299" i="5"/>
  <c r="Q300" i="5"/>
  <c r="Q301" i="5"/>
  <c r="Q302" i="5"/>
  <c r="Q303" i="5"/>
  <c r="Q304" i="5"/>
  <c r="Q305" i="5"/>
  <c r="Q306" i="5"/>
  <c r="Q307" i="5"/>
  <c r="Q308" i="5"/>
  <c r="Q309" i="5"/>
  <c r="Q310" i="5"/>
  <c r="Q311" i="5"/>
  <c r="Q312" i="5"/>
  <c r="Q313" i="5"/>
  <c r="Q314" i="5"/>
  <c r="Q315" i="5"/>
  <c r="Q316" i="5"/>
  <c r="Q317" i="5"/>
  <c r="Q318" i="5"/>
  <c r="Q319" i="5"/>
  <c r="Q320" i="5"/>
  <c r="Q321" i="5"/>
  <c r="Q322" i="5"/>
  <c r="Q323" i="5"/>
  <c r="Q324" i="5"/>
  <c r="Q325" i="5"/>
  <c r="Q326" i="5"/>
  <c r="Q327" i="5"/>
  <c r="Q328" i="5"/>
  <c r="Q329" i="5"/>
  <c r="Q330" i="5"/>
  <c r="Q331" i="5"/>
  <c r="Q332" i="5"/>
  <c r="Q333" i="5"/>
  <c r="Q334" i="5"/>
  <c r="Q335" i="5"/>
  <c r="Q336" i="5"/>
  <c r="Q337" i="5"/>
  <c r="Q338" i="5"/>
  <c r="Q339" i="5"/>
  <c r="Q340" i="5"/>
  <c r="Q341" i="5"/>
  <c r="Q342" i="5"/>
  <c r="Q343" i="5"/>
  <c r="Q344" i="5"/>
  <c r="Q345" i="5"/>
  <c r="Q346" i="5"/>
  <c r="Q347" i="5"/>
  <c r="Q348" i="5"/>
  <c r="Q349" i="5"/>
  <c r="Q350" i="5"/>
  <c r="Q351" i="5"/>
  <c r="Q352" i="5"/>
  <c r="Q353" i="5"/>
  <c r="Q354" i="5"/>
  <c r="Q355" i="5"/>
  <c r="Q356" i="5"/>
  <c r="Q357" i="5"/>
  <c r="Q358" i="5"/>
  <c r="Q359" i="5"/>
  <c r="Q360" i="5"/>
  <c r="Q361" i="5"/>
  <c r="Q362" i="5"/>
  <c r="Q363" i="5"/>
  <c r="Q364" i="5"/>
  <c r="Q365" i="5"/>
  <c r="Q366" i="5"/>
  <c r="Q367" i="5"/>
  <c r="Q368" i="5"/>
  <c r="Q369" i="5"/>
  <c r="Q370" i="5"/>
  <c r="Q371" i="5"/>
  <c r="Q372" i="5"/>
  <c r="Q373" i="5"/>
  <c r="Q374" i="5"/>
  <c r="Q375" i="5"/>
  <c r="Q376" i="5"/>
  <c r="Q377" i="5"/>
  <c r="Q378" i="5"/>
  <c r="Q379" i="5"/>
  <c r="Q380" i="5"/>
  <c r="Q381" i="5"/>
  <c r="Q382" i="5"/>
  <c r="Q383" i="5"/>
  <c r="Q384" i="5"/>
  <c r="Q385" i="5"/>
  <c r="Q386" i="5"/>
  <c r="Q387" i="5"/>
  <c r="Q388" i="5"/>
  <c r="Q389" i="5"/>
  <c r="Q390" i="5"/>
  <c r="Q391" i="5"/>
  <c r="Q392" i="5"/>
  <c r="Q393" i="5"/>
  <c r="Q394" i="5"/>
  <c r="Q395" i="5"/>
  <c r="Q396" i="5"/>
  <c r="Q397" i="5"/>
  <c r="Q398" i="5"/>
  <c r="Q399" i="5"/>
  <c r="Q400" i="5"/>
  <c r="Q401" i="5"/>
  <c r="Q402" i="5"/>
  <c r="Q403" i="5"/>
  <c r="Q404" i="5"/>
  <c r="Q405" i="5"/>
  <c r="Q406" i="5"/>
  <c r="Q407" i="5"/>
  <c r="Q408" i="5"/>
  <c r="Q409" i="5"/>
  <c r="Q410" i="5"/>
  <c r="Q411" i="5"/>
  <c r="Q412" i="5"/>
  <c r="Q413" i="5"/>
  <c r="Q414" i="5"/>
  <c r="Q415" i="5"/>
  <c r="Q416" i="5"/>
  <c r="Q417" i="5"/>
  <c r="Q418" i="5"/>
  <c r="Q419" i="5"/>
  <c r="Q420" i="5"/>
  <c r="Q421" i="5"/>
  <c r="Q422" i="5"/>
  <c r="Q423" i="5"/>
  <c r="Q424" i="5"/>
  <c r="Q425" i="5"/>
  <c r="Q426" i="5"/>
  <c r="Q427" i="5"/>
  <c r="Q428" i="5"/>
  <c r="Q429" i="5"/>
  <c r="Q430" i="5"/>
  <c r="Q431" i="5"/>
  <c r="Q432" i="5"/>
  <c r="Q433" i="5"/>
  <c r="Q434" i="5"/>
  <c r="Q435" i="5"/>
  <c r="Q436" i="5"/>
  <c r="Q437" i="5"/>
  <c r="Q438" i="5"/>
  <c r="Q439" i="5"/>
  <c r="Q440" i="5"/>
  <c r="Q441" i="5"/>
  <c r="Q442" i="5"/>
  <c r="Q443" i="5"/>
  <c r="Q444" i="5"/>
  <c r="Q445" i="5"/>
  <c r="Q446" i="5"/>
  <c r="Q447" i="5"/>
  <c r="Q448" i="5"/>
  <c r="Q449" i="5"/>
  <c r="Q450" i="5"/>
  <c r="Q451" i="5"/>
  <c r="Q452" i="5"/>
  <c r="Q453" i="5"/>
  <c r="Q454" i="5"/>
  <c r="Q455" i="5"/>
  <c r="Q456" i="5"/>
  <c r="Q457" i="5"/>
  <c r="Q458" i="5"/>
  <c r="Q459" i="5"/>
  <c r="Q460" i="5"/>
  <c r="Q461" i="5"/>
  <c r="Q462" i="5"/>
  <c r="Q463" i="5"/>
  <c r="Q464" i="5"/>
  <c r="Q465" i="5"/>
  <c r="Q466" i="5"/>
  <c r="Q467" i="5"/>
  <c r="Q468" i="5"/>
  <c r="Q469" i="5"/>
  <c r="Q470" i="5"/>
  <c r="Q471" i="5"/>
  <c r="Q472" i="5"/>
  <c r="Q473" i="5"/>
  <c r="Q474" i="5"/>
  <c r="Q475" i="5"/>
  <c r="Q476" i="5"/>
  <c r="Q477" i="5"/>
  <c r="Q478" i="5"/>
  <c r="Q479" i="5"/>
  <c r="Q480" i="5"/>
  <c r="Q481" i="5"/>
  <c r="Q482" i="5"/>
  <c r="Q483" i="5"/>
  <c r="Q484" i="5"/>
  <c r="Q485" i="5"/>
  <c r="Q486" i="5"/>
  <c r="Q487" i="5"/>
  <c r="Q488" i="5"/>
  <c r="Q489" i="5"/>
  <c r="Q490" i="5"/>
  <c r="Q491" i="5"/>
  <c r="Q492" i="5"/>
  <c r="Q493" i="5"/>
  <c r="Q494" i="5"/>
  <c r="Q495" i="5"/>
  <c r="Q496" i="5"/>
  <c r="Q497" i="5"/>
  <c r="Q498" i="5"/>
  <c r="Q499" i="5"/>
  <c r="Q500" i="5"/>
  <c r="Q501" i="5"/>
  <c r="Q502" i="5"/>
  <c r="Q503" i="5"/>
  <c r="Q504" i="5"/>
  <c r="Q505" i="5"/>
  <c r="Q506" i="5"/>
  <c r="Q507" i="5"/>
  <c r="Q508" i="5"/>
  <c r="Q509" i="5"/>
  <c r="Q510" i="5"/>
  <c r="Q511" i="5"/>
  <c r="Q512" i="5"/>
  <c r="Q513" i="5"/>
  <c r="Q514" i="5"/>
  <c r="Q515" i="5"/>
  <c r="Q516" i="5"/>
  <c r="Q517" i="5"/>
  <c r="Q518" i="5"/>
  <c r="Q519" i="5"/>
  <c r="Q520" i="5"/>
  <c r="Q521" i="5"/>
  <c r="Q522" i="5"/>
  <c r="Q523" i="5"/>
  <c r="Q524" i="5"/>
  <c r="Q525" i="5"/>
  <c r="Q526" i="5"/>
  <c r="Q527" i="5"/>
  <c r="Q528" i="5"/>
  <c r="Q529" i="5"/>
  <c r="Q530" i="5"/>
  <c r="Q531" i="5"/>
  <c r="Q532" i="5"/>
  <c r="Q533" i="5"/>
  <c r="Q534" i="5"/>
  <c r="Q535" i="5"/>
  <c r="Q536" i="5"/>
  <c r="Q537" i="5"/>
  <c r="Q538" i="5"/>
  <c r="Q539" i="5"/>
  <c r="Q540" i="5"/>
  <c r="Q541" i="5"/>
  <c r="Q542" i="5"/>
  <c r="Q543" i="5"/>
  <c r="Q544" i="5"/>
  <c r="Q545" i="5"/>
  <c r="Q546" i="5"/>
  <c r="Q547" i="5"/>
  <c r="Q548" i="5"/>
  <c r="Q549" i="5"/>
  <c r="Q550" i="5"/>
  <c r="Q551" i="5"/>
  <c r="Q552" i="5"/>
  <c r="Q553" i="5"/>
  <c r="Q554" i="5"/>
  <c r="Q555" i="5"/>
  <c r="Q556" i="5"/>
  <c r="Q557" i="5"/>
  <c r="Q558" i="5"/>
  <c r="Q559" i="5"/>
  <c r="Q560" i="5"/>
  <c r="Q561" i="5"/>
  <c r="Q562" i="5"/>
  <c r="Q563" i="5"/>
  <c r="Q564" i="5"/>
  <c r="Q565" i="5"/>
  <c r="Q566" i="5"/>
  <c r="Q567" i="5"/>
  <c r="Q568" i="5"/>
  <c r="Q569" i="5"/>
  <c r="Q570" i="5"/>
  <c r="Q571" i="5"/>
  <c r="Q572" i="5"/>
  <c r="Q573" i="5"/>
  <c r="Q574" i="5"/>
  <c r="Q575" i="5"/>
  <c r="Q576" i="5"/>
  <c r="Q577" i="5"/>
  <c r="Q578" i="5"/>
  <c r="Q579" i="5"/>
  <c r="Q580" i="5"/>
  <c r="Q581" i="5"/>
  <c r="Q582" i="5"/>
  <c r="Q583" i="5"/>
  <c r="Q584" i="5"/>
  <c r="Q585" i="5"/>
  <c r="Q586" i="5"/>
  <c r="Q587" i="5"/>
  <c r="Q588" i="5"/>
  <c r="Q589" i="5"/>
  <c r="Q590" i="5"/>
  <c r="Q591" i="5"/>
  <c r="Q592" i="5"/>
  <c r="Q593" i="5"/>
  <c r="Q594" i="5"/>
  <c r="Q595" i="5"/>
  <c r="Q596" i="5"/>
  <c r="Q597" i="5"/>
  <c r="Q598" i="5"/>
  <c r="Q599" i="5"/>
  <c r="Q600" i="5"/>
  <c r="Q601" i="5"/>
  <c r="Q602" i="5"/>
  <c r="Q603" i="5"/>
  <c r="Q604" i="5"/>
  <c r="Q605" i="5"/>
  <c r="Q606" i="5"/>
  <c r="Q607" i="5"/>
  <c r="Q608" i="5"/>
  <c r="Q609" i="5"/>
  <c r="Q610" i="5"/>
  <c r="Q611" i="5"/>
  <c r="Q612" i="5"/>
  <c r="Q613" i="5"/>
  <c r="Q614" i="5"/>
  <c r="Q615" i="5"/>
  <c r="Q616" i="5"/>
  <c r="Q617" i="5"/>
  <c r="Q618" i="5"/>
  <c r="Q619" i="5"/>
  <c r="Q620" i="5"/>
  <c r="Q621" i="5"/>
  <c r="Q622" i="5"/>
  <c r="Q623" i="5"/>
  <c r="Q624" i="5"/>
  <c r="Q625" i="5"/>
  <c r="Q626" i="5"/>
  <c r="Q627" i="5"/>
  <c r="Q628" i="5"/>
  <c r="Q629" i="5"/>
  <c r="Q630" i="5"/>
  <c r="Q631" i="5"/>
  <c r="Q632" i="5"/>
  <c r="Q633" i="5"/>
  <c r="Q634" i="5"/>
  <c r="Q635" i="5"/>
  <c r="Q636" i="5"/>
  <c r="Q637" i="5"/>
  <c r="Q638" i="5"/>
  <c r="Q639" i="5"/>
  <c r="Q640" i="5"/>
  <c r="Q641" i="5"/>
  <c r="Q642" i="5"/>
  <c r="Q643" i="5"/>
  <c r="Q644" i="5"/>
  <c r="Q645" i="5"/>
  <c r="Q646" i="5"/>
  <c r="Q647" i="5"/>
  <c r="Q648" i="5"/>
  <c r="Q649" i="5"/>
  <c r="Q650" i="5"/>
  <c r="Q651" i="5"/>
  <c r="Q652" i="5"/>
  <c r="Q653" i="5"/>
  <c r="Q654" i="5"/>
  <c r="Q655" i="5"/>
  <c r="Q656" i="5"/>
  <c r="Q657" i="5"/>
  <c r="Q658" i="5"/>
  <c r="Q659" i="5"/>
  <c r="Q660" i="5"/>
  <c r="Q661" i="5"/>
  <c r="Q662" i="5"/>
  <c r="Q663" i="5"/>
  <c r="Q664" i="5"/>
  <c r="Q665" i="5"/>
  <c r="Q666" i="5"/>
  <c r="Q667" i="5"/>
  <c r="Q668" i="5"/>
  <c r="Q669" i="5"/>
  <c r="Q670" i="5"/>
  <c r="Q671" i="5"/>
  <c r="Q672" i="5"/>
  <c r="Q673" i="5"/>
  <c r="Q674" i="5"/>
  <c r="Q675" i="5"/>
  <c r="Q676" i="5"/>
  <c r="Q677" i="5"/>
  <c r="Q678" i="5"/>
  <c r="Q679" i="5"/>
  <c r="Q680" i="5"/>
  <c r="Q681" i="5"/>
  <c r="Q682" i="5"/>
  <c r="Q683" i="5"/>
  <c r="Q684" i="5"/>
  <c r="Q685" i="5"/>
  <c r="Q686" i="5"/>
  <c r="Q687" i="5"/>
  <c r="Q688" i="5"/>
  <c r="Q689" i="5"/>
  <c r="Q690" i="5"/>
  <c r="Q691" i="5"/>
  <c r="Q692" i="5"/>
  <c r="Q693" i="5"/>
  <c r="Q694" i="5"/>
  <c r="Q695" i="5"/>
  <c r="Q696" i="5"/>
  <c r="Q697" i="5"/>
  <c r="Q698" i="5"/>
  <c r="Q699" i="5"/>
  <c r="Q700" i="5"/>
  <c r="Q701" i="5"/>
  <c r="Q702" i="5"/>
  <c r="Q703" i="5"/>
  <c r="Q704" i="5"/>
  <c r="Q705" i="5"/>
  <c r="Q706" i="5"/>
  <c r="Q707" i="5"/>
  <c r="Q708" i="5"/>
  <c r="Q709" i="5"/>
  <c r="Q710" i="5"/>
  <c r="Q711" i="5"/>
  <c r="Q712" i="5"/>
  <c r="Q713" i="5"/>
  <c r="Q714" i="5"/>
  <c r="Q715" i="5"/>
  <c r="Q716" i="5"/>
  <c r="Q717" i="5"/>
  <c r="Q718" i="5"/>
  <c r="Q719" i="5"/>
  <c r="Q720" i="5"/>
  <c r="Q721" i="5"/>
  <c r="Q722" i="5"/>
  <c r="Q723" i="5"/>
  <c r="Q724" i="5"/>
  <c r="Q725" i="5"/>
  <c r="Q726" i="5"/>
  <c r="Q727" i="5"/>
  <c r="Q728" i="5"/>
  <c r="Q729" i="5"/>
  <c r="Q730" i="5"/>
  <c r="Q731" i="5"/>
  <c r="Q732" i="5"/>
  <c r="Q733" i="5"/>
  <c r="Q734" i="5"/>
  <c r="Q735" i="5"/>
  <c r="Q736" i="5"/>
  <c r="Q737" i="5"/>
  <c r="Q738" i="5"/>
  <c r="Q739" i="5"/>
  <c r="Q740" i="5"/>
  <c r="Q741" i="5"/>
  <c r="Q742" i="5"/>
  <c r="Q743" i="5"/>
  <c r="Q744" i="5"/>
  <c r="Q745" i="5"/>
  <c r="Q746" i="5"/>
  <c r="Q747" i="5"/>
  <c r="Q748" i="5"/>
  <c r="Q749" i="5"/>
  <c r="Q750" i="5"/>
  <c r="Q751" i="5"/>
  <c r="Q752" i="5"/>
  <c r="Q753" i="5"/>
  <c r="Q754" i="5"/>
  <c r="Q755" i="5"/>
  <c r="Q756" i="5"/>
  <c r="Q757" i="5"/>
  <c r="Q758" i="5"/>
  <c r="Q759" i="5"/>
  <c r="Q760" i="5"/>
  <c r="Q761" i="5"/>
  <c r="Q762" i="5"/>
  <c r="Q763" i="5"/>
  <c r="Q764" i="5"/>
  <c r="Q765" i="5"/>
  <c r="Q766" i="5"/>
  <c r="Q767" i="5"/>
  <c r="Q768" i="5"/>
  <c r="Q769" i="5"/>
  <c r="Q770" i="5"/>
  <c r="Q771" i="5"/>
  <c r="Q772" i="5"/>
  <c r="Q773" i="5"/>
  <c r="Q774" i="5"/>
  <c r="Q775" i="5"/>
  <c r="Q776" i="5"/>
  <c r="Q777" i="5"/>
  <c r="Q778" i="5"/>
  <c r="Q779" i="5"/>
  <c r="Q780" i="5"/>
  <c r="Q781" i="5"/>
  <c r="Q782" i="5"/>
  <c r="Q783" i="5"/>
  <c r="Q784" i="5"/>
  <c r="Q785" i="5"/>
  <c r="Q786" i="5"/>
  <c r="Q787" i="5"/>
  <c r="Q788" i="5"/>
  <c r="Q789" i="5"/>
  <c r="Q790" i="5"/>
  <c r="Q791" i="5"/>
  <c r="Q792" i="5"/>
  <c r="Q793" i="5"/>
  <c r="Q794" i="5"/>
  <c r="Q795" i="5"/>
  <c r="Q796" i="5"/>
  <c r="Q797" i="5"/>
  <c r="Q798" i="5"/>
  <c r="Q799" i="5"/>
  <c r="Q800" i="5"/>
  <c r="Q801" i="5"/>
  <c r="Q802" i="5"/>
  <c r="Q803" i="5"/>
  <c r="Q804" i="5"/>
  <c r="Q805" i="5"/>
  <c r="Q806" i="5"/>
  <c r="Q807" i="5"/>
  <c r="Q808" i="5"/>
  <c r="Q809" i="5"/>
  <c r="Q810" i="5"/>
  <c r="Q811" i="5"/>
  <c r="Q812" i="5"/>
  <c r="Q813" i="5"/>
  <c r="Q814" i="5"/>
  <c r="Q815" i="5"/>
  <c r="Q816" i="5"/>
  <c r="Q817" i="5"/>
  <c r="Q818" i="5"/>
  <c r="Q819" i="5"/>
  <c r="Q820" i="5"/>
  <c r="Q821" i="5"/>
  <c r="Q822" i="5"/>
  <c r="Q823" i="5"/>
  <c r="Q824" i="5"/>
  <c r="Q825" i="5"/>
  <c r="Q826" i="5"/>
  <c r="Q827" i="5"/>
  <c r="Q828" i="5"/>
  <c r="Q829" i="5"/>
  <c r="Q830" i="5"/>
  <c r="Q831" i="5"/>
  <c r="Q832" i="5"/>
  <c r="Q833" i="5"/>
  <c r="Q834" i="5"/>
  <c r="Q835" i="5"/>
  <c r="Q836" i="5"/>
  <c r="Q837" i="5"/>
  <c r="Q838" i="5"/>
  <c r="Q839" i="5"/>
  <c r="Q840" i="5"/>
  <c r="Q841" i="5"/>
  <c r="Q842" i="5"/>
  <c r="Q843" i="5"/>
  <c r="Q844" i="5"/>
  <c r="Q845" i="5"/>
  <c r="Q846" i="5"/>
  <c r="Q847" i="5"/>
  <c r="Q848" i="5"/>
  <c r="Q849" i="5"/>
  <c r="Q850" i="5"/>
  <c r="Q851" i="5"/>
  <c r="Q852" i="5"/>
  <c r="Q853" i="5"/>
  <c r="Q854" i="5"/>
  <c r="Q855" i="5"/>
  <c r="Q856" i="5"/>
  <c r="Q857" i="5"/>
  <c r="Q858" i="5"/>
  <c r="Q859" i="5"/>
  <c r="Q860" i="5"/>
  <c r="Q861" i="5"/>
  <c r="Q862" i="5"/>
  <c r="Q863" i="5"/>
  <c r="Q864" i="5"/>
  <c r="Q865" i="5"/>
  <c r="Q866" i="5"/>
  <c r="Q867" i="5"/>
  <c r="Q868" i="5"/>
  <c r="Q869" i="5"/>
  <c r="Q870" i="5"/>
  <c r="Q871" i="5"/>
  <c r="Q872" i="5"/>
  <c r="Q873" i="5"/>
  <c r="Q874" i="5"/>
  <c r="Q875" i="5"/>
  <c r="Q876" i="5"/>
  <c r="Q877" i="5"/>
  <c r="Q878" i="5"/>
  <c r="Q879" i="5"/>
  <c r="Q880" i="5"/>
  <c r="Q881" i="5"/>
  <c r="Q882" i="5"/>
  <c r="Q883" i="5"/>
  <c r="Q884" i="5"/>
  <c r="Q885" i="5"/>
  <c r="Q886" i="5"/>
  <c r="Q887" i="5"/>
  <c r="Q888" i="5"/>
  <c r="Q889" i="5"/>
  <c r="Q890" i="5"/>
  <c r="Q891" i="5"/>
  <c r="Q892" i="5"/>
  <c r="Q893" i="5"/>
  <c r="Q894" i="5"/>
  <c r="Q895" i="5"/>
  <c r="Q896" i="5"/>
  <c r="Q897" i="5"/>
  <c r="Q898" i="5"/>
  <c r="Q899" i="5"/>
  <c r="Q900" i="5"/>
  <c r="Q901" i="5"/>
  <c r="Q902" i="5"/>
  <c r="Q903" i="5"/>
  <c r="Q904" i="5"/>
  <c r="Q905" i="5"/>
  <c r="Q906" i="5"/>
  <c r="Q907" i="5"/>
  <c r="Q908" i="5"/>
  <c r="Q909" i="5"/>
  <c r="Q910" i="5"/>
  <c r="Q911" i="5"/>
  <c r="Q912" i="5"/>
  <c r="Q913" i="5"/>
  <c r="Q914" i="5"/>
  <c r="Q915" i="5"/>
  <c r="Q916" i="5"/>
  <c r="Q917" i="5"/>
  <c r="Q918" i="5"/>
  <c r="Q919" i="5"/>
  <c r="Q920" i="5"/>
  <c r="Q921" i="5"/>
  <c r="Q922" i="5"/>
  <c r="Q923" i="5"/>
  <c r="Q924" i="5"/>
  <c r="Q925" i="5"/>
  <c r="Q926" i="5"/>
  <c r="Q927" i="5"/>
  <c r="Q928" i="5"/>
  <c r="Q929" i="5"/>
  <c r="Q930" i="5"/>
  <c r="Q931" i="5"/>
  <c r="Q932" i="5"/>
  <c r="Q933" i="5"/>
  <c r="Q934" i="5"/>
  <c r="Q935" i="5"/>
  <c r="Q936" i="5"/>
  <c r="Q937" i="5"/>
  <c r="Q938" i="5"/>
  <c r="Q939" i="5"/>
  <c r="Q940" i="5"/>
  <c r="Q941" i="5"/>
  <c r="Q2" i="5"/>
  <c r="H3" i="2" l="1"/>
  <c r="I3" i="2"/>
  <c r="J3" i="2"/>
  <c r="H4" i="2"/>
  <c r="I4" i="2"/>
  <c r="J4" i="2"/>
  <c r="H5" i="2"/>
  <c r="I5" i="2"/>
  <c r="J5" i="2"/>
  <c r="H6" i="2"/>
  <c r="I6" i="2"/>
  <c r="J6" i="2"/>
  <c r="H7" i="2"/>
  <c r="I7" i="2"/>
  <c r="J7" i="2"/>
  <c r="H8" i="2"/>
  <c r="I8" i="2"/>
  <c r="J8" i="2"/>
  <c r="H9" i="2"/>
  <c r="I9" i="2"/>
  <c r="J9" i="2"/>
  <c r="H10" i="2"/>
  <c r="I10" i="2"/>
  <c r="J10" i="2"/>
  <c r="H11" i="2"/>
  <c r="I11" i="2"/>
  <c r="J11" i="2"/>
  <c r="H12" i="2"/>
  <c r="I12" i="2"/>
  <c r="J12" i="2"/>
  <c r="H13" i="2"/>
  <c r="I13" i="2"/>
  <c r="J13" i="2"/>
  <c r="H14" i="2"/>
  <c r="I14" i="2"/>
  <c r="J14" i="2"/>
  <c r="H15" i="2"/>
  <c r="I15" i="2"/>
  <c r="J15" i="2"/>
  <c r="H16" i="2"/>
  <c r="I16" i="2"/>
  <c r="J16" i="2"/>
  <c r="H17" i="2"/>
  <c r="I17" i="2"/>
  <c r="J17" i="2"/>
  <c r="H18" i="2"/>
  <c r="I18" i="2"/>
  <c r="J18" i="2"/>
  <c r="H19" i="2"/>
  <c r="I19" i="2"/>
  <c r="J19" i="2"/>
  <c r="H20" i="2"/>
  <c r="I20" i="2"/>
  <c r="J20" i="2"/>
  <c r="H21" i="2"/>
  <c r="I21" i="2"/>
  <c r="J21" i="2"/>
  <c r="H22" i="2"/>
  <c r="I22" i="2"/>
  <c r="J22" i="2"/>
  <c r="H23" i="2"/>
  <c r="I23" i="2"/>
  <c r="J23" i="2"/>
  <c r="H24" i="2"/>
  <c r="I24" i="2"/>
  <c r="J24" i="2"/>
  <c r="H25" i="2"/>
  <c r="I25" i="2"/>
  <c r="J25" i="2"/>
  <c r="H26" i="2"/>
  <c r="I26" i="2"/>
  <c r="J26" i="2"/>
  <c r="H27" i="2"/>
  <c r="I27" i="2"/>
  <c r="J27" i="2"/>
  <c r="H28" i="2"/>
  <c r="I28" i="2"/>
  <c r="J28" i="2"/>
  <c r="H29" i="2"/>
  <c r="I29" i="2"/>
  <c r="J29" i="2"/>
  <c r="H30" i="2"/>
  <c r="I30" i="2"/>
  <c r="J30" i="2"/>
  <c r="H31" i="2"/>
  <c r="I31" i="2"/>
  <c r="J31" i="2"/>
  <c r="H32" i="2"/>
  <c r="I32" i="2"/>
  <c r="J32" i="2"/>
  <c r="H33" i="2"/>
  <c r="I33" i="2"/>
  <c r="J33" i="2"/>
  <c r="H34" i="2"/>
  <c r="I34" i="2"/>
  <c r="J34" i="2"/>
  <c r="I2" i="2"/>
  <c r="J2" i="2"/>
  <c r="H2" i="2"/>
  <c r="G3" i="2"/>
  <c r="G4" i="2"/>
  <c r="G5" i="2"/>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2" i="2"/>
  <c r="F3" i="2"/>
  <c r="F4" i="2"/>
  <c r="F5" i="2"/>
  <c r="F6" i="2"/>
  <c r="F7" i="2"/>
  <c r="F8" i="2"/>
  <c r="F9" i="2"/>
  <c r="F10" i="2"/>
  <c r="F11" i="2"/>
  <c r="F12" i="2"/>
  <c r="F13" i="2"/>
  <c r="F14" i="2"/>
  <c r="F15" i="2"/>
  <c r="F16" i="2"/>
  <c r="F17" i="2"/>
  <c r="F18" i="2"/>
  <c r="F19" i="2"/>
  <c r="F20" i="2"/>
  <c r="F21" i="2"/>
  <c r="F22" i="2"/>
  <c r="F23" i="2"/>
  <c r="F24" i="2"/>
  <c r="F25" i="2"/>
  <c r="F26" i="2"/>
  <c r="F27" i="2"/>
  <c r="F28" i="2"/>
  <c r="F29" i="2"/>
  <c r="F30" i="2"/>
  <c r="F31" i="2"/>
  <c r="F32" i="2"/>
  <c r="F33" i="2"/>
  <c r="F34" i="2"/>
  <c r="F2" i="2"/>
  <c r="E3" i="2"/>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2" i="2"/>
  <c r="D3" i="2"/>
  <c r="D4" i="2"/>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2" i="2"/>
  <c r="C3" i="2"/>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2" i="2"/>
  <c r="B3" i="2"/>
  <c r="B4" i="2"/>
  <c r="B5" i="2"/>
  <c r="B6" i="2"/>
  <c r="B7" i="2"/>
  <c r="B8" i="2"/>
  <c r="B9" i="2"/>
  <c r="B10" i="2"/>
  <c r="B11" i="2"/>
  <c r="B12" i="2"/>
  <c r="B13" i="2"/>
  <c r="B14" i="2"/>
  <c r="B15" i="2"/>
  <c r="B16" i="2"/>
  <c r="B17" i="2"/>
  <c r="B18" i="2"/>
  <c r="B19" i="2"/>
  <c r="B20" i="2"/>
  <c r="B21" i="2"/>
  <c r="B22" i="2"/>
  <c r="B23" i="2"/>
  <c r="B24" i="2"/>
  <c r="B25" i="2"/>
  <c r="B26" i="2"/>
  <c r="B27" i="2"/>
  <c r="B28" i="2"/>
  <c r="B29" i="2"/>
  <c r="B30" i="2"/>
  <c r="B31" i="2"/>
  <c r="B32" i="2"/>
  <c r="B33" i="2"/>
  <c r="B34" i="2"/>
  <c r="B2" i="2"/>
</calcChain>
</file>

<file path=xl/sharedStrings.xml><?xml version="1.0" encoding="utf-8"?>
<sst xmlns="http://schemas.openxmlformats.org/spreadsheetml/2006/main" count="75" uniqueCount="53">
  <si>
    <t>Id</t>
  </si>
  <si>
    <t>ActivityDate</t>
  </si>
  <si>
    <t>TotalSteps</t>
  </si>
  <si>
    <t>TotalDistance</t>
  </si>
  <si>
    <t>TrackerDistance</t>
  </si>
  <si>
    <t>LoggedActivitiesDistance</t>
  </si>
  <si>
    <t>VeryActiveDistance</t>
  </si>
  <si>
    <t>ModeratelyActiveDistance</t>
  </si>
  <si>
    <t>LightActiveDistance</t>
  </si>
  <si>
    <t>SedentaryActiveDistance</t>
  </si>
  <si>
    <t>VeryActiveMinutes</t>
  </si>
  <si>
    <t>FairlyActiveMinutes</t>
  </si>
  <si>
    <t>LightlyActiveMinutes</t>
  </si>
  <si>
    <t>SedentaryMinutes</t>
  </si>
  <si>
    <t>Calories</t>
  </si>
  <si>
    <t>active days</t>
  </si>
  <si>
    <t>mean distance</t>
  </si>
  <si>
    <t>User type</t>
  </si>
  <si>
    <t>Total  steps</t>
  </si>
  <si>
    <t>calories burned</t>
  </si>
  <si>
    <t>Total Very active minutes</t>
  </si>
  <si>
    <t>Total fairly active minutes</t>
  </si>
  <si>
    <t>Total light active minutes</t>
  </si>
  <si>
    <t>In user type if mean distance is  lesser than 1 then he is an beginner ,if it is greater than 7 he is pro else Intermediate</t>
  </si>
  <si>
    <t>Activity date</t>
  </si>
  <si>
    <t>type of user</t>
  </si>
  <si>
    <t>Month</t>
  </si>
  <si>
    <t>Total steps</t>
  </si>
  <si>
    <t xml:space="preserve">Total distance </t>
  </si>
  <si>
    <t>Tracker distance</t>
  </si>
  <si>
    <t>id</t>
  </si>
  <si>
    <t xml:space="preserve">Sum of Total distance </t>
  </si>
  <si>
    <t>Row Labels</t>
  </si>
  <si>
    <t>Grand Total</t>
  </si>
  <si>
    <t>Count of Activity date</t>
  </si>
  <si>
    <t>Sum of Calories</t>
  </si>
  <si>
    <t xml:space="preserve">                    calorie burnt by each user</t>
  </si>
  <si>
    <t>Sum of id</t>
  </si>
  <si>
    <t xml:space="preserve"> Number of Days Different Users Used Their Fitness Tracker In Different Months </t>
  </si>
  <si>
    <t>Active User</t>
  </si>
  <si>
    <t>Moderate User</t>
  </si>
  <si>
    <t>Light User</t>
  </si>
  <si>
    <t>Type Of Users</t>
  </si>
  <si>
    <t>number of people</t>
  </si>
  <si>
    <t>Pro</t>
  </si>
  <si>
    <t>Intermediate</t>
  </si>
  <si>
    <t>Beginner</t>
  </si>
  <si>
    <t>TOTAL</t>
  </si>
  <si>
    <t>Sum of Total steps</t>
  </si>
  <si>
    <t>Sum of VeryActiveMinutes</t>
  </si>
  <si>
    <t>Sum of FairlyActiveMinutes</t>
  </si>
  <si>
    <t>Sum of LightlyActiveMinutes</t>
  </si>
  <si>
    <t>DIFFERENT  User Levels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</si>
</sst>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8" formatCode="[$-F800]dddd\,\ mmmm\ dd\,\ yyyy"/>
    <numFmt numFmtId="172" formatCode="[$-409]d\-mmm;@"/>
  </numFmts>
  <fonts count="4" x14ac:knownFonts="1">
    <font>
      <sz val="11"/>
      <color theme="1"/>
      <name val="Calibri"/>
      <family val="2"/>
      <scheme val="minor"/>
    </font>
    <font>
      <b/>
      <sz val="11"/>
      <color theme="1"/>
      <name val="Calibri"/>
      <family val="2"/>
      <scheme val="minor"/>
    </font>
    <font>
      <sz val="12"/>
      <color theme="1"/>
      <name val="Calibri"/>
      <family val="2"/>
      <scheme val="minor"/>
    </font>
    <font>
      <sz val="12"/>
      <color rgb="FF00B050"/>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9" tint="0.59999389629810485"/>
        <bgColor indexed="64"/>
      </patternFill>
    </fill>
    <fill>
      <patternFill patternType="solid">
        <fgColor rgb="FF92D050"/>
        <bgColor indexed="64"/>
      </patternFill>
    </fill>
  </fills>
  <borders count="22">
    <border>
      <left/>
      <right/>
      <top/>
      <bottom/>
      <diagonal/>
    </border>
    <border>
      <left style="thick">
        <color indexed="64"/>
      </left>
      <right style="thick">
        <color indexed="64"/>
      </right>
      <top style="thick">
        <color indexed="64"/>
      </top>
      <bottom style="thick">
        <color indexed="64"/>
      </bottom>
      <diagonal/>
    </border>
    <border>
      <left style="thick">
        <color indexed="64"/>
      </left>
      <right/>
      <top/>
      <bottom/>
      <diagonal/>
    </border>
    <border>
      <left/>
      <right style="thick">
        <color indexed="64"/>
      </right>
      <top/>
      <bottom/>
      <diagonal/>
    </border>
    <border>
      <left style="thick">
        <color indexed="64"/>
      </left>
      <right/>
      <top/>
      <bottom style="thick">
        <color indexed="64"/>
      </bottom>
      <diagonal/>
    </border>
    <border>
      <left/>
      <right/>
      <top/>
      <bottom style="thick">
        <color indexed="64"/>
      </bottom>
      <diagonal/>
    </border>
    <border>
      <left/>
      <right style="thick">
        <color indexed="64"/>
      </right>
      <top/>
      <bottom style="thick">
        <color indexed="64"/>
      </bottom>
      <diagonal/>
    </border>
    <border>
      <left/>
      <right style="thick">
        <color indexed="64"/>
      </right>
      <top style="thick">
        <color indexed="64"/>
      </top>
      <bottom style="thick">
        <color indexed="64"/>
      </bottom>
      <diagonal/>
    </border>
    <border>
      <left style="thick">
        <color indexed="64"/>
      </left>
      <right style="thick">
        <color indexed="64"/>
      </right>
      <top/>
      <bottom/>
      <diagonal/>
    </border>
    <border>
      <left style="thick">
        <color indexed="64"/>
      </left>
      <right style="thick">
        <color indexed="64"/>
      </right>
      <top/>
      <bottom style="thick">
        <color indexed="64"/>
      </bottom>
      <diagonal/>
    </border>
    <border>
      <left style="thick">
        <color indexed="64"/>
      </left>
      <right/>
      <top style="thick">
        <color indexed="64"/>
      </top>
      <bottom style="thick">
        <color indexed="64"/>
      </bottom>
      <diagonal/>
    </border>
    <border>
      <left/>
      <right/>
      <top style="thick">
        <color indexed="64"/>
      </top>
      <bottom style="thick">
        <color indexed="64"/>
      </bottom>
      <diagonal/>
    </border>
    <border>
      <left style="thick">
        <color auto="1"/>
      </left>
      <right style="thin">
        <color auto="1"/>
      </right>
      <top style="thick">
        <color auto="1"/>
      </top>
      <bottom style="thin">
        <color auto="1"/>
      </bottom>
      <diagonal/>
    </border>
    <border>
      <left style="thin">
        <color auto="1"/>
      </left>
      <right style="thick">
        <color auto="1"/>
      </right>
      <top style="thick">
        <color auto="1"/>
      </top>
      <bottom style="thin">
        <color auto="1"/>
      </bottom>
      <diagonal/>
    </border>
    <border>
      <left style="thick">
        <color auto="1"/>
      </left>
      <right style="thin">
        <color auto="1"/>
      </right>
      <top style="thin">
        <color auto="1"/>
      </top>
      <bottom style="thin">
        <color auto="1"/>
      </bottom>
      <diagonal/>
    </border>
    <border>
      <left style="thin">
        <color auto="1"/>
      </left>
      <right style="thick">
        <color auto="1"/>
      </right>
      <top style="thin">
        <color auto="1"/>
      </top>
      <bottom style="thin">
        <color auto="1"/>
      </bottom>
      <diagonal/>
    </border>
    <border>
      <left style="thick">
        <color auto="1"/>
      </left>
      <right style="thin">
        <color auto="1"/>
      </right>
      <top style="thin">
        <color auto="1"/>
      </top>
      <bottom style="thick">
        <color auto="1"/>
      </bottom>
      <diagonal/>
    </border>
    <border>
      <left style="thin">
        <color auto="1"/>
      </left>
      <right style="thick">
        <color auto="1"/>
      </right>
      <top style="thin">
        <color auto="1"/>
      </top>
      <bottom style="thick">
        <color auto="1"/>
      </bottom>
      <diagonal/>
    </border>
    <border>
      <left style="medium">
        <color indexed="64"/>
      </left>
      <right style="thin">
        <color auto="1"/>
      </right>
      <top style="medium">
        <color indexed="64"/>
      </top>
      <bottom style="medium">
        <color indexed="64"/>
      </bottom>
      <diagonal/>
    </border>
    <border>
      <left style="thin">
        <color auto="1"/>
      </left>
      <right style="medium">
        <color indexed="64"/>
      </right>
      <top style="medium">
        <color indexed="64"/>
      </top>
      <bottom style="medium">
        <color indexed="64"/>
      </bottom>
      <diagonal/>
    </border>
    <border>
      <left style="thick">
        <color auto="1"/>
      </left>
      <right style="thin">
        <color auto="1"/>
      </right>
      <top/>
      <bottom style="thin">
        <color auto="1"/>
      </bottom>
      <diagonal/>
    </border>
    <border>
      <left style="thin">
        <color auto="1"/>
      </left>
      <right style="thick">
        <color auto="1"/>
      </right>
      <top/>
      <bottom style="thin">
        <color auto="1"/>
      </bottom>
      <diagonal/>
    </border>
  </borders>
  <cellStyleXfs count="1">
    <xf numFmtId="0" fontId="0" fillId="0" borderId="0"/>
  </cellStyleXfs>
  <cellXfs count="34">
    <xf numFmtId="0" fontId="0" fillId="0" borderId="0" xfId="0"/>
    <xf numFmtId="14" fontId="0" fillId="0" borderId="0" xfId="0" applyNumberFormat="1"/>
    <xf numFmtId="0" fontId="0" fillId="0" borderId="0" xfId="0" applyAlignment="1">
      <alignment horizontal="center"/>
    </xf>
    <xf numFmtId="0" fontId="0" fillId="0" borderId="2" xfId="0" applyBorder="1" applyAlignment="1">
      <alignment horizontal="center"/>
    </xf>
    <xf numFmtId="0" fontId="0" fillId="0" borderId="0"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0" fillId="0" borderId="6" xfId="0" applyBorder="1" applyAlignment="1">
      <alignment horizontal="center"/>
    </xf>
    <xf numFmtId="0" fontId="0" fillId="0" borderId="8" xfId="0" applyBorder="1" applyAlignment="1">
      <alignment horizontal="center"/>
    </xf>
    <xf numFmtId="0" fontId="0" fillId="0" borderId="9" xfId="0" applyBorder="1" applyAlignment="1">
      <alignment horizontal="center"/>
    </xf>
    <xf numFmtId="0" fontId="0" fillId="2" borderId="5" xfId="0" applyFill="1" applyBorder="1"/>
    <xf numFmtId="0" fontId="0" fillId="3" borderId="10" xfId="0" applyFill="1" applyBorder="1" applyAlignment="1">
      <alignment horizontal="center"/>
    </xf>
    <xf numFmtId="0" fontId="0" fillId="3" borderId="1" xfId="0" applyFill="1" applyBorder="1" applyAlignment="1">
      <alignment horizontal="center"/>
    </xf>
    <xf numFmtId="0" fontId="0" fillId="3" borderId="11" xfId="0" applyFill="1" applyBorder="1" applyAlignment="1">
      <alignment horizontal="center"/>
    </xf>
    <xf numFmtId="0" fontId="0" fillId="3" borderId="7" xfId="0" applyFill="1" applyBorder="1" applyAlignment="1">
      <alignment horizontal="center"/>
    </xf>
    <xf numFmtId="168" fontId="0" fillId="0" borderId="0" xfId="0" applyNumberFormat="1" applyAlignment="1">
      <alignment horizontal="center"/>
    </xf>
    <xf numFmtId="172" fontId="0" fillId="0" borderId="0" xfId="0" applyNumberFormat="1" applyAlignment="1">
      <alignment horizontal="center"/>
    </xf>
    <xf numFmtId="0" fontId="0" fillId="0" borderId="0" xfId="0" pivotButton="1"/>
    <xf numFmtId="0" fontId="0" fillId="0" borderId="0" xfId="0" applyAlignment="1">
      <alignment horizontal="left"/>
    </xf>
    <xf numFmtId="0" fontId="0" fillId="0" borderId="0" xfId="0" applyNumberFormat="1"/>
    <xf numFmtId="0" fontId="2" fillId="0" borderId="0" xfId="0" applyFont="1"/>
    <xf numFmtId="0" fontId="3" fillId="0" borderId="0" xfId="0" applyFont="1"/>
    <xf numFmtId="0" fontId="0" fillId="2" borderId="0" xfId="0" applyFill="1"/>
    <xf numFmtId="0" fontId="1" fillId="0" borderId="14" xfId="0" applyFont="1" applyBorder="1"/>
    <xf numFmtId="0" fontId="1" fillId="0" borderId="15" xfId="0" applyFont="1" applyBorder="1"/>
    <xf numFmtId="0" fontId="1" fillId="0" borderId="16" xfId="0" applyFont="1" applyBorder="1"/>
    <xf numFmtId="0" fontId="1" fillId="0" borderId="17" xfId="0" applyFont="1" applyBorder="1"/>
    <xf numFmtId="0" fontId="1" fillId="4" borderId="12" xfId="0" applyFont="1" applyFill="1" applyBorder="1"/>
    <xf numFmtId="0" fontId="1" fillId="4" borderId="13" xfId="0" applyFont="1" applyFill="1" applyBorder="1"/>
    <xf numFmtId="0" fontId="1" fillId="0" borderId="20" xfId="0" applyFont="1" applyBorder="1"/>
    <xf numFmtId="0" fontId="1" fillId="0" borderId="21" xfId="0" applyFont="1" applyBorder="1"/>
    <xf numFmtId="0" fontId="1" fillId="3" borderId="18" xfId="0" applyFont="1" applyFill="1" applyBorder="1"/>
    <xf numFmtId="0" fontId="1" fillId="3" borderId="19" xfId="0" applyFon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18" Type="http://schemas.microsoft.com/office/2007/relationships/slicerCache" Target="slicerCaches/slicerCache6.xml"/><Relationship Id="rId3" Type="http://schemas.openxmlformats.org/officeDocument/2006/relationships/worksheet" Target="worksheets/sheet3.xml"/><Relationship Id="rId21" Type="http://schemas.microsoft.com/office/2007/relationships/slicerCache" Target="slicerCaches/slicerCache9.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microsoft.com/office/2007/relationships/slicerCache" Target="slicerCaches/slicerCache5.xml"/><Relationship Id="rId25" Type="http://schemas.openxmlformats.org/officeDocument/2006/relationships/calcChain" Target="calcChain.xml"/><Relationship Id="rId2" Type="http://schemas.openxmlformats.org/officeDocument/2006/relationships/worksheet" Target="worksheets/sheet2.xml"/><Relationship Id="rId16" Type="http://schemas.microsoft.com/office/2007/relationships/slicerCache" Target="slicerCaches/slicerCache4.xml"/><Relationship Id="rId20" Type="http://schemas.microsoft.com/office/2007/relationships/slicerCache" Target="slicerCaches/slicerCache8.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microsoft.com/office/2007/relationships/slicerCache" Target="slicerCaches/slicerCache3.xml"/><Relationship Id="rId23" Type="http://schemas.openxmlformats.org/officeDocument/2006/relationships/styles" Target="styles.xml"/><Relationship Id="rId10" Type="http://schemas.openxmlformats.org/officeDocument/2006/relationships/worksheet" Target="worksheets/sheet10.xml"/><Relationship Id="rId19" Type="http://schemas.microsoft.com/office/2007/relationships/slicerCache" Target="slicerCaches/slicerCache7.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2.xml"/><Relationship Id="rId22"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[solution for question number 4.xlsx]distance travelled!PivotTable18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DISTANCE TRAVELLED BY USER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'distance travelled'!$B$1</c:f>
              <c:strCache>
                <c:ptCount val="1"/>
                <c:pt idx="0">
                  <c:v>Sum of id</c:v>
                </c:pt>
              </c:strCache>
            </c:strRef>
          </c:tx>
          <c:spPr>
            <a:solidFill>
              <a:schemeClr val="accent1"/>
            </a:solidFill>
            <a:ln>
              <a:noFill/>
            </a:ln>
            <a:effectLst/>
          </c:spPr>
          <c:invertIfNegative val="0"/>
          <c:cat>
            <c:strRef>
              <c:f>'distance travelled'!$A$2:$A$35</c:f>
              <c:strCache>
                <c:ptCount val="33"/>
                <c:pt idx="0">
                  <c:v>1503960366</c:v>
                </c:pt>
                <c:pt idx="1">
                  <c:v>1624580081</c:v>
                </c:pt>
                <c:pt idx="2">
                  <c:v>1644430081</c:v>
                </c:pt>
                <c:pt idx="3">
                  <c:v>1844505072</c:v>
                </c:pt>
                <c:pt idx="4">
                  <c:v>1927972279</c:v>
                </c:pt>
                <c:pt idx="5">
                  <c:v>2022484408</c:v>
                </c:pt>
                <c:pt idx="6">
                  <c:v>2026352035</c:v>
                </c:pt>
                <c:pt idx="7">
                  <c:v>2320127002</c:v>
                </c:pt>
                <c:pt idx="8">
                  <c:v>2347167796</c:v>
                </c:pt>
                <c:pt idx="9">
                  <c:v>2873212765</c:v>
                </c:pt>
                <c:pt idx="10">
                  <c:v>3372868164</c:v>
                </c:pt>
                <c:pt idx="11">
                  <c:v>3977333714</c:v>
                </c:pt>
                <c:pt idx="12">
                  <c:v>4020332650</c:v>
                </c:pt>
                <c:pt idx="13">
                  <c:v>4057192912</c:v>
                </c:pt>
                <c:pt idx="14">
                  <c:v>4319703577</c:v>
                </c:pt>
                <c:pt idx="15">
                  <c:v>4388161847</c:v>
                </c:pt>
                <c:pt idx="16">
                  <c:v>4445114986</c:v>
                </c:pt>
                <c:pt idx="17">
                  <c:v>4558609924</c:v>
                </c:pt>
                <c:pt idx="18">
                  <c:v>4702921684</c:v>
                </c:pt>
                <c:pt idx="19">
                  <c:v>5553957443</c:v>
                </c:pt>
                <c:pt idx="20">
                  <c:v>5577150313</c:v>
                </c:pt>
                <c:pt idx="21">
                  <c:v>6117666160</c:v>
                </c:pt>
                <c:pt idx="22">
                  <c:v>6290855005</c:v>
                </c:pt>
                <c:pt idx="23">
                  <c:v>6775888955</c:v>
                </c:pt>
                <c:pt idx="24">
                  <c:v>6962181067</c:v>
                </c:pt>
                <c:pt idx="25">
                  <c:v>7007744171</c:v>
                </c:pt>
                <c:pt idx="26">
                  <c:v>7086361926</c:v>
                </c:pt>
                <c:pt idx="27">
                  <c:v>8053475328</c:v>
                </c:pt>
                <c:pt idx="28">
                  <c:v>8253242879</c:v>
                </c:pt>
                <c:pt idx="29">
                  <c:v>8378563200</c:v>
                </c:pt>
                <c:pt idx="30">
                  <c:v>8583815059</c:v>
                </c:pt>
                <c:pt idx="31">
                  <c:v>8792009665</c:v>
                </c:pt>
                <c:pt idx="32">
                  <c:v>8877689391</c:v>
                </c:pt>
              </c:strCache>
            </c:strRef>
          </c:cat>
          <c:val>
            <c:numRef>
              <c:f>'distance travelled'!$B$2:$B$35</c:f>
              <c:numCache>
                <c:formatCode>General</c:formatCode>
                <c:ptCount val="33"/>
                <c:pt idx="0">
                  <c:v>46622771346</c:v>
                </c:pt>
                <c:pt idx="1">
                  <c:v>50361982511</c:v>
                </c:pt>
                <c:pt idx="2">
                  <c:v>49332902430</c:v>
                </c:pt>
                <c:pt idx="3">
                  <c:v>57179657232</c:v>
                </c:pt>
                <c:pt idx="4">
                  <c:v>59767140649</c:v>
                </c:pt>
                <c:pt idx="5">
                  <c:v>62697016648</c:v>
                </c:pt>
                <c:pt idx="6">
                  <c:v>62816913085</c:v>
                </c:pt>
                <c:pt idx="7">
                  <c:v>71923937062</c:v>
                </c:pt>
                <c:pt idx="8">
                  <c:v>42249020328</c:v>
                </c:pt>
                <c:pt idx="9">
                  <c:v>89069595715</c:v>
                </c:pt>
                <c:pt idx="10">
                  <c:v>67457363280</c:v>
                </c:pt>
                <c:pt idx="11">
                  <c:v>119320011420</c:v>
                </c:pt>
                <c:pt idx="12">
                  <c:v>124630312150</c:v>
                </c:pt>
                <c:pt idx="13">
                  <c:v>16228771648</c:v>
                </c:pt>
                <c:pt idx="14">
                  <c:v>133910810887</c:v>
                </c:pt>
                <c:pt idx="15">
                  <c:v>136033017257</c:v>
                </c:pt>
                <c:pt idx="16">
                  <c:v>137798564566</c:v>
                </c:pt>
                <c:pt idx="17">
                  <c:v>141316907644</c:v>
                </c:pt>
                <c:pt idx="18">
                  <c:v>145790572204</c:v>
                </c:pt>
                <c:pt idx="19">
                  <c:v>172172680733</c:v>
                </c:pt>
                <c:pt idx="20">
                  <c:v>167314509390</c:v>
                </c:pt>
                <c:pt idx="21">
                  <c:v>171294652480</c:v>
                </c:pt>
                <c:pt idx="22">
                  <c:v>182434795145</c:v>
                </c:pt>
                <c:pt idx="23">
                  <c:v>176173112830</c:v>
                </c:pt>
                <c:pt idx="24">
                  <c:v>215827613077</c:v>
                </c:pt>
                <c:pt idx="25">
                  <c:v>182201348446</c:v>
                </c:pt>
                <c:pt idx="26">
                  <c:v>219677219706</c:v>
                </c:pt>
                <c:pt idx="27">
                  <c:v>249657735168</c:v>
                </c:pt>
                <c:pt idx="28">
                  <c:v>156811614701</c:v>
                </c:pt>
                <c:pt idx="29">
                  <c:v>259735459200</c:v>
                </c:pt>
                <c:pt idx="30">
                  <c:v>266098266829</c:v>
                </c:pt>
                <c:pt idx="31">
                  <c:v>254968280285</c:v>
                </c:pt>
                <c:pt idx="32">
                  <c:v>275208371121</c:v>
                </c:pt>
              </c:numCache>
            </c:numRef>
          </c:val>
          <c:extLst>
            <c:ext xmlns:c16="http://schemas.microsoft.com/office/drawing/2014/chart" uri="{C3380CC4-5D6E-409C-BE32-E72D297353CC}">
              <c16:uniqueId val="{00000000-C15F-4188-A7A0-6D3029D326C5}"/>
            </c:ext>
          </c:extLst>
        </c:ser>
        <c:ser>
          <c:idx val="1"/>
          <c:order val="1"/>
          <c:tx>
            <c:strRef>
              <c:f>'distance travelled'!$C$1</c:f>
              <c:strCache>
                <c:ptCount val="1"/>
                <c:pt idx="0">
                  <c:v>Sum of Total distance </c:v>
                </c:pt>
              </c:strCache>
            </c:strRef>
          </c:tx>
          <c:spPr>
            <a:solidFill>
              <a:schemeClr val="accent2"/>
            </a:solidFill>
            <a:ln>
              <a:noFill/>
            </a:ln>
            <a:effectLst/>
          </c:spPr>
          <c:invertIfNegative val="0"/>
          <c:cat>
            <c:strRef>
              <c:f>'distance travelled'!$A$2:$A$35</c:f>
              <c:strCache>
                <c:ptCount val="33"/>
                <c:pt idx="0">
                  <c:v>1503960366</c:v>
                </c:pt>
                <c:pt idx="1">
                  <c:v>1624580081</c:v>
                </c:pt>
                <c:pt idx="2">
                  <c:v>1644430081</c:v>
                </c:pt>
                <c:pt idx="3">
                  <c:v>1844505072</c:v>
                </c:pt>
                <c:pt idx="4">
                  <c:v>1927972279</c:v>
                </c:pt>
                <c:pt idx="5">
                  <c:v>2022484408</c:v>
                </c:pt>
                <c:pt idx="6">
                  <c:v>2026352035</c:v>
                </c:pt>
                <c:pt idx="7">
                  <c:v>2320127002</c:v>
                </c:pt>
                <c:pt idx="8">
                  <c:v>2347167796</c:v>
                </c:pt>
                <c:pt idx="9">
                  <c:v>2873212765</c:v>
                </c:pt>
                <c:pt idx="10">
                  <c:v>3372868164</c:v>
                </c:pt>
                <c:pt idx="11">
                  <c:v>3977333714</c:v>
                </c:pt>
                <c:pt idx="12">
                  <c:v>4020332650</c:v>
                </c:pt>
                <c:pt idx="13">
                  <c:v>4057192912</c:v>
                </c:pt>
                <c:pt idx="14">
                  <c:v>4319703577</c:v>
                </c:pt>
                <c:pt idx="15">
                  <c:v>4388161847</c:v>
                </c:pt>
                <c:pt idx="16">
                  <c:v>4445114986</c:v>
                </c:pt>
                <c:pt idx="17">
                  <c:v>4558609924</c:v>
                </c:pt>
                <c:pt idx="18">
                  <c:v>4702921684</c:v>
                </c:pt>
                <c:pt idx="19">
                  <c:v>5553957443</c:v>
                </c:pt>
                <c:pt idx="20">
                  <c:v>5577150313</c:v>
                </c:pt>
                <c:pt idx="21">
                  <c:v>6117666160</c:v>
                </c:pt>
                <c:pt idx="22">
                  <c:v>6290855005</c:v>
                </c:pt>
                <c:pt idx="23">
                  <c:v>6775888955</c:v>
                </c:pt>
                <c:pt idx="24">
                  <c:v>6962181067</c:v>
                </c:pt>
                <c:pt idx="25">
                  <c:v>7007744171</c:v>
                </c:pt>
                <c:pt idx="26">
                  <c:v>7086361926</c:v>
                </c:pt>
                <c:pt idx="27">
                  <c:v>8053475328</c:v>
                </c:pt>
                <c:pt idx="28">
                  <c:v>8253242879</c:v>
                </c:pt>
                <c:pt idx="29">
                  <c:v>8378563200</c:v>
                </c:pt>
                <c:pt idx="30">
                  <c:v>8583815059</c:v>
                </c:pt>
                <c:pt idx="31">
                  <c:v>8792009665</c:v>
                </c:pt>
                <c:pt idx="32">
                  <c:v>8877689391</c:v>
                </c:pt>
              </c:strCache>
            </c:strRef>
          </c:cat>
          <c:val>
            <c:numRef>
              <c:f>'distance travelled'!$C$2:$C$35</c:f>
              <c:numCache>
                <c:formatCode>General</c:formatCode>
                <c:ptCount val="33"/>
                <c:pt idx="0">
                  <c:v>242.09999895095828</c:v>
                </c:pt>
                <c:pt idx="1">
                  <c:v>121.36000061035156</c:v>
                </c:pt>
                <c:pt idx="2">
                  <c:v>158.86000061035162</c:v>
                </c:pt>
                <c:pt idx="3">
                  <c:v>52.890000142157113</c:v>
                </c:pt>
                <c:pt idx="4">
                  <c:v>19.669999815523635</c:v>
                </c:pt>
                <c:pt idx="5">
                  <c:v>250.60999822616574</c:v>
                </c:pt>
                <c:pt idx="6">
                  <c:v>107.10000017285348</c:v>
                </c:pt>
                <c:pt idx="7">
                  <c:v>98.819999039173126</c:v>
                </c:pt>
                <c:pt idx="8">
                  <c:v>114.39999964647002</c:v>
                </c:pt>
                <c:pt idx="9">
                  <c:v>158.14999866485596</c:v>
                </c:pt>
                <c:pt idx="10">
                  <c:v>94.140000820159912</c:v>
                </c:pt>
                <c:pt idx="11">
                  <c:v>225.50999832153329</c:v>
                </c:pt>
                <c:pt idx="12">
                  <c:v>50.410000206902637</c:v>
                </c:pt>
                <c:pt idx="13">
                  <c:v>11.450000047683719</c:v>
                </c:pt>
                <c:pt idx="14">
                  <c:v>151.65999945811927</c:v>
                </c:pt>
                <c:pt idx="15">
                  <c:v>260.19000267982472</c:v>
                </c:pt>
                <c:pt idx="16">
                  <c:v>100.6199996471405</c:v>
                </c:pt>
                <c:pt idx="17">
                  <c:v>157.50000047683716</c:v>
                </c:pt>
                <c:pt idx="18">
                  <c:v>215.60999977588656</c:v>
                </c:pt>
                <c:pt idx="19">
                  <c:v>174.83000093698496</c:v>
                </c:pt>
                <c:pt idx="20">
                  <c:v>186.39999914169312</c:v>
                </c:pt>
                <c:pt idx="21">
                  <c:v>149.58000159263608</c:v>
                </c:pt>
                <c:pt idx="22">
                  <c:v>123.90000033378601</c:v>
                </c:pt>
                <c:pt idx="23">
                  <c:v>47.149999419227257</c:v>
                </c:pt>
                <c:pt idx="24">
                  <c:v>204.16000080108648</c:v>
                </c:pt>
                <c:pt idx="25">
                  <c:v>208.39999938011169</c:v>
                </c:pt>
                <c:pt idx="26">
                  <c:v>198.02999974228445</c:v>
                </c:pt>
                <c:pt idx="27">
                  <c:v>355.72999715805037</c:v>
                </c:pt>
                <c:pt idx="28">
                  <c:v>88.680000901222243</c:v>
                </c:pt>
                <c:pt idx="29">
                  <c:v>214.32000231742848</c:v>
                </c:pt>
                <c:pt idx="30">
                  <c:v>174.07999849319464</c:v>
                </c:pt>
                <c:pt idx="31">
                  <c:v>34.409999787807486</c:v>
                </c:pt>
                <c:pt idx="32">
                  <c:v>409.59999728202826</c:v>
                </c:pt>
              </c:numCache>
            </c:numRef>
          </c:val>
          <c:extLst>
            <c:ext xmlns:c16="http://schemas.microsoft.com/office/drawing/2014/chart" uri="{C3380CC4-5D6E-409C-BE32-E72D297353CC}">
              <c16:uniqueId val="{00000002-C15F-4188-A7A0-6D3029D326C5}"/>
            </c:ext>
          </c:extLst>
        </c:ser>
        <c:dLbls>
          <c:showLegendKey val="0"/>
          <c:showVal val="0"/>
          <c:showCatName val="0"/>
          <c:showSerName val="0"/>
          <c:showPercent val="0"/>
          <c:showBubbleSize val="0"/>
        </c:dLbls>
        <c:gapWidth val="219"/>
        <c:overlap val="-27"/>
        <c:axId val="434071000"/>
        <c:axId val="434071360"/>
      </c:barChart>
      <c:catAx>
        <c:axId val="4340710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4071360"/>
        <c:crosses val="autoZero"/>
        <c:auto val="1"/>
        <c:lblAlgn val="ctr"/>
        <c:lblOffset val="100"/>
        <c:noMultiLvlLbl val="0"/>
      </c:catAx>
      <c:valAx>
        <c:axId val="4340713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40710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[solution for question number 4.xlsx]TOTAL STEP BY AN USER!PivotTable19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STEPS BY AN USER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'TOTAL STEP BY AN USER'!$B$1</c:f>
              <c:strCache>
                <c:ptCount val="1"/>
                <c:pt idx="0">
                  <c:v>Total</c:v>
                </c:pt>
              </c:strCache>
            </c:strRef>
          </c:tx>
          <c:spPr>
            <a:solidFill>
              <a:schemeClr val="accent1"/>
            </a:solidFill>
            <a:ln>
              <a:noFill/>
            </a:ln>
            <a:effectLst/>
          </c:spPr>
          <c:invertIfNegative val="0"/>
          <c:cat>
            <c:strRef>
              <c:f>'TOTAL STEP BY AN USER'!$A$2:$A$35</c:f>
              <c:strCache>
                <c:ptCount val="33"/>
                <c:pt idx="0">
                  <c:v>1503960366</c:v>
                </c:pt>
                <c:pt idx="1">
                  <c:v>1624580081</c:v>
                </c:pt>
                <c:pt idx="2">
                  <c:v>1644430081</c:v>
                </c:pt>
                <c:pt idx="3">
                  <c:v>1844505072</c:v>
                </c:pt>
                <c:pt idx="4">
                  <c:v>1927972279</c:v>
                </c:pt>
                <c:pt idx="5">
                  <c:v>2022484408</c:v>
                </c:pt>
                <c:pt idx="6">
                  <c:v>2026352035</c:v>
                </c:pt>
                <c:pt idx="7">
                  <c:v>2320127002</c:v>
                </c:pt>
                <c:pt idx="8">
                  <c:v>2347167796</c:v>
                </c:pt>
                <c:pt idx="9">
                  <c:v>2873212765</c:v>
                </c:pt>
                <c:pt idx="10">
                  <c:v>3372868164</c:v>
                </c:pt>
                <c:pt idx="11">
                  <c:v>3977333714</c:v>
                </c:pt>
                <c:pt idx="12">
                  <c:v>4020332650</c:v>
                </c:pt>
                <c:pt idx="13">
                  <c:v>4057192912</c:v>
                </c:pt>
                <c:pt idx="14">
                  <c:v>4319703577</c:v>
                </c:pt>
                <c:pt idx="15">
                  <c:v>4388161847</c:v>
                </c:pt>
                <c:pt idx="16">
                  <c:v>4445114986</c:v>
                </c:pt>
                <c:pt idx="17">
                  <c:v>4558609924</c:v>
                </c:pt>
                <c:pt idx="18">
                  <c:v>4702921684</c:v>
                </c:pt>
                <c:pt idx="19">
                  <c:v>5553957443</c:v>
                </c:pt>
                <c:pt idx="20">
                  <c:v>5577150313</c:v>
                </c:pt>
                <c:pt idx="21">
                  <c:v>6117666160</c:v>
                </c:pt>
                <c:pt idx="22">
                  <c:v>6290855005</c:v>
                </c:pt>
                <c:pt idx="23">
                  <c:v>6775888955</c:v>
                </c:pt>
                <c:pt idx="24">
                  <c:v>6962181067</c:v>
                </c:pt>
                <c:pt idx="25">
                  <c:v>7007744171</c:v>
                </c:pt>
                <c:pt idx="26">
                  <c:v>7086361926</c:v>
                </c:pt>
                <c:pt idx="27">
                  <c:v>8053475328</c:v>
                </c:pt>
                <c:pt idx="28">
                  <c:v>8253242879</c:v>
                </c:pt>
                <c:pt idx="29">
                  <c:v>8378563200</c:v>
                </c:pt>
                <c:pt idx="30">
                  <c:v>8583815059</c:v>
                </c:pt>
                <c:pt idx="31">
                  <c:v>8792009665</c:v>
                </c:pt>
                <c:pt idx="32">
                  <c:v>8877689391</c:v>
                </c:pt>
              </c:strCache>
            </c:strRef>
          </c:cat>
          <c:val>
            <c:numRef>
              <c:f>'TOTAL STEP BY AN USER'!$B$2:$B$35</c:f>
              <c:numCache>
                <c:formatCode>General</c:formatCode>
                <c:ptCount val="33"/>
                <c:pt idx="0">
                  <c:v>375619</c:v>
                </c:pt>
                <c:pt idx="1">
                  <c:v>178061</c:v>
                </c:pt>
                <c:pt idx="2">
                  <c:v>218489</c:v>
                </c:pt>
                <c:pt idx="3">
                  <c:v>79982</c:v>
                </c:pt>
                <c:pt idx="4">
                  <c:v>28400</c:v>
                </c:pt>
                <c:pt idx="5">
                  <c:v>352490</c:v>
                </c:pt>
                <c:pt idx="6">
                  <c:v>172573</c:v>
                </c:pt>
                <c:pt idx="7">
                  <c:v>146223</c:v>
                </c:pt>
                <c:pt idx="8">
                  <c:v>171354</c:v>
                </c:pt>
                <c:pt idx="9">
                  <c:v>234229</c:v>
                </c:pt>
                <c:pt idx="10">
                  <c:v>137233</c:v>
                </c:pt>
                <c:pt idx="11">
                  <c:v>329537</c:v>
                </c:pt>
                <c:pt idx="12">
                  <c:v>70284</c:v>
                </c:pt>
                <c:pt idx="13">
                  <c:v>15352</c:v>
                </c:pt>
                <c:pt idx="14">
                  <c:v>225334</c:v>
                </c:pt>
                <c:pt idx="15">
                  <c:v>335232</c:v>
                </c:pt>
                <c:pt idx="16">
                  <c:v>148693</c:v>
                </c:pt>
                <c:pt idx="17">
                  <c:v>238239</c:v>
                </c:pt>
                <c:pt idx="18">
                  <c:v>265734</c:v>
                </c:pt>
                <c:pt idx="19">
                  <c:v>266990</c:v>
                </c:pt>
                <c:pt idx="20">
                  <c:v>249133</c:v>
                </c:pt>
                <c:pt idx="21">
                  <c:v>197308</c:v>
                </c:pt>
                <c:pt idx="22">
                  <c:v>163837</c:v>
                </c:pt>
                <c:pt idx="23">
                  <c:v>65512</c:v>
                </c:pt>
                <c:pt idx="24">
                  <c:v>303639</c:v>
                </c:pt>
                <c:pt idx="25">
                  <c:v>294409</c:v>
                </c:pt>
                <c:pt idx="26">
                  <c:v>290525</c:v>
                </c:pt>
                <c:pt idx="27">
                  <c:v>457662</c:v>
                </c:pt>
                <c:pt idx="28">
                  <c:v>123161</c:v>
                </c:pt>
                <c:pt idx="29">
                  <c:v>270249</c:v>
                </c:pt>
                <c:pt idx="30">
                  <c:v>223154</c:v>
                </c:pt>
                <c:pt idx="31">
                  <c:v>53758</c:v>
                </c:pt>
                <c:pt idx="32">
                  <c:v>497241</c:v>
                </c:pt>
              </c:numCache>
            </c:numRef>
          </c:val>
          <c:extLst>
            <c:ext xmlns:c16="http://schemas.microsoft.com/office/drawing/2014/chart" uri="{C3380CC4-5D6E-409C-BE32-E72D297353CC}">
              <c16:uniqueId val="{00000002-87B5-4DC3-B905-30C693C95F2B}"/>
            </c:ext>
          </c:extLst>
        </c:ser>
        <c:dLbls>
          <c:showLegendKey val="0"/>
          <c:showVal val="0"/>
          <c:showCatName val="0"/>
          <c:showSerName val="0"/>
          <c:showPercent val="0"/>
          <c:showBubbleSize val="0"/>
        </c:dLbls>
        <c:gapWidth val="219"/>
        <c:overlap val="-27"/>
        <c:axId val="589726664"/>
        <c:axId val="589729184"/>
      </c:barChart>
      <c:catAx>
        <c:axId val="5897266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9729184"/>
        <c:crosses val="autoZero"/>
        <c:auto val="1"/>
        <c:lblAlgn val="ctr"/>
        <c:lblOffset val="100"/>
        <c:noMultiLvlLbl val="0"/>
      </c:catAx>
      <c:valAx>
        <c:axId val="5897291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97266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[solution for question number 4.xlsx]SUM OF CALORIES!PivotTable20</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'SUM OF CALORIES'!$B$1</c:f>
              <c:strCache>
                <c:ptCount val="1"/>
                <c:pt idx="0">
                  <c:v>Total</c:v>
                </c:pt>
              </c:strCache>
            </c:strRef>
          </c:tx>
          <c:spPr>
            <a:solidFill>
              <a:schemeClr val="accent1"/>
            </a:solidFill>
            <a:ln>
              <a:noFill/>
            </a:ln>
            <a:effectLst/>
          </c:spPr>
          <c:invertIfNegative val="0"/>
          <c:cat>
            <c:strRef>
              <c:f>'SUM OF CALORIES'!$A$2:$A$35</c:f>
              <c:strCache>
                <c:ptCount val="33"/>
                <c:pt idx="0">
                  <c:v>1503960366</c:v>
                </c:pt>
                <c:pt idx="1">
                  <c:v>1624580081</c:v>
                </c:pt>
                <c:pt idx="2">
                  <c:v>1644430081</c:v>
                </c:pt>
                <c:pt idx="3">
                  <c:v>1844505072</c:v>
                </c:pt>
                <c:pt idx="4">
                  <c:v>1927972279</c:v>
                </c:pt>
                <c:pt idx="5">
                  <c:v>2022484408</c:v>
                </c:pt>
                <c:pt idx="6">
                  <c:v>2026352035</c:v>
                </c:pt>
                <c:pt idx="7">
                  <c:v>2320127002</c:v>
                </c:pt>
                <c:pt idx="8">
                  <c:v>2347167796</c:v>
                </c:pt>
                <c:pt idx="9">
                  <c:v>2873212765</c:v>
                </c:pt>
                <c:pt idx="10">
                  <c:v>3372868164</c:v>
                </c:pt>
                <c:pt idx="11">
                  <c:v>3977333714</c:v>
                </c:pt>
                <c:pt idx="12">
                  <c:v>4020332650</c:v>
                </c:pt>
                <c:pt idx="13">
                  <c:v>4057192912</c:v>
                </c:pt>
                <c:pt idx="14">
                  <c:v>4319703577</c:v>
                </c:pt>
                <c:pt idx="15">
                  <c:v>4388161847</c:v>
                </c:pt>
                <c:pt idx="16">
                  <c:v>4445114986</c:v>
                </c:pt>
                <c:pt idx="17">
                  <c:v>4558609924</c:v>
                </c:pt>
                <c:pt idx="18">
                  <c:v>4702921684</c:v>
                </c:pt>
                <c:pt idx="19">
                  <c:v>5553957443</c:v>
                </c:pt>
                <c:pt idx="20">
                  <c:v>5577150313</c:v>
                </c:pt>
                <c:pt idx="21">
                  <c:v>6117666160</c:v>
                </c:pt>
                <c:pt idx="22">
                  <c:v>6290855005</c:v>
                </c:pt>
                <c:pt idx="23">
                  <c:v>6775888955</c:v>
                </c:pt>
                <c:pt idx="24">
                  <c:v>6962181067</c:v>
                </c:pt>
                <c:pt idx="25">
                  <c:v>7007744171</c:v>
                </c:pt>
                <c:pt idx="26">
                  <c:v>7086361926</c:v>
                </c:pt>
                <c:pt idx="27">
                  <c:v>8053475328</c:v>
                </c:pt>
                <c:pt idx="28">
                  <c:v>8253242879</c:v>
                </c:pt>
                <c:pt idx="29">
                  <c:v>8378563200</c:v>
                </c:pt>
                <c:pt idx="30">
                  <c:v>8583815059</c:v>
                </c:pt>
                <c:pt idx="31">
                  <c:v>8792009665</c:v>
                </c:pt>
                <c:pt idx="32">
                  <c:v>8877689391</c:v>
                </c:pt>
              </c:strCache>
            </c:strRef>
          </c:cat>
          <c:val>
            <c:numRef>
              <c:f>'SUM OF CALORIES'!$B$2:$B$35</c:f>
              <c:numCache>
                <c:formatCode>General</c:formatCode>
                <c:ptCount val="33"/>
                <c:pt idx="0">
                  <c:v>56309</c:v>
                </c:pt>
                <c:pt idx="1">
                  <c:v>45984</c:v>
                </c:pt>
                <c:pt idx="2">
                  <c:v>84339</c:v>
                </c:pt>
                <c:pt idx="3">
                  <c:v>48778</c:v>
                </c:pt>
                <c:pt idx="4">
                  <c:v>67357</c:v>
                </c:pt>
                <c:pt idx="5">
                  <c:v>77809</c:v>
                </c:pt>
                <c:pt idx="6">
                  <c:v>47760</c:v>
                </c:pt>
                <c:pt idx="7">
                  <c:v>53449</c:v>
                </c:pt>
                <c:pt idx="8">
                  <c:v>36782</c:v>
                </c:pt>
                <c:pt idx="9">
                  <c:v>59426</c:v>
                </c:pt>
                <c:pt idx="10">
                  <c:v>38662</c:v>
                </c:pt>
                <c:pt idx="11">
                  <c:v>45410</c:v>
                </c:pt>
                <c:pt idx="12">
                  <c:v>73960</c:v>
                </c:pt>
                <c:pt idx="13">
                  <c:v>7895</c:v>
                </c:pt>
                <c:pt idx="14">
                  <c:v>63168</c:v>
                </c:pt>
                <c:pt idx="15">
                  <c:v>95910</c:v>
                </c:pt>
                <c:pt idx="16">
                  <c:v>67772</c:v>
                </c:pt>
                <c:pt idx="17">
                  <c:v>63031</c:v>
                </c:pt>
                <c:pt idx="18">
                  <c:v>91932</c:v>
                </c:pt>
                <c:pt idx="19">
                  <c:v>58146</c:v>
                </c:pt>
                <c:pt idx="20">
                  <c:v>100789</c:v>
                </c:pt>
                <c:pt idx="21">
                  <c:v>63312</c:v>
                </c:pt>
                <c:pt idx="22">
                  <c:v>75389</c:v>
                </c:pt>
                <c:pt idx="23">
                  <c:v>55426</c:v>
                </c:pt>
                <c:pt idx="24">
                  <c:v>61443</c:v>
                </c:pt>
                <c:pt idx="25">
                  <c:v>66144</c:v>
                </c:pt>
                <c:pt idx="26">
                  <c:v>79557</c:v>
                </c:pt>
                <c:pt idx="27">
                  <c:v>91320</c:v>
                </c:pt>
                <c:pt idx="28">
                  <c:v>33972</c:v>
                </c:pt>
                <c:pt idx="29">
                  <c:v>106534</c:v>
                </c:pt>
                <c:pt idx="30">
                  <c:v>84693</c:v>
                </c:pt>
                <c:pt idx="31">
                  <c:v>56907</c:v>
                </c:pt>
                <c:pt idx="32">
                  <c:v>106028</c:v>
                </c:pt>
              </c:numCache>
            </c:numRef>
          </c:val>
          <c:extLst>
            <c:ext xmlns:c16="http://schemas.microsoft.com/office/drawing/2014/chart" uri="{C3380CC4-5D6E-409C-BE32-E72D297353CC}">
              <c16:uniqueId val="{00000000-20D2-4AC9-A01C-74E4D862506B}"/>
            </c:ext>
          </c:extLst>
        </c:ser>
        <c:dLbls>
          <c:showLegendKey val="0"/>
          <c:showVal val="0"/>
          <c:showCatName val="0"/>
          <c:showSerName val="0"/>
          <c:showPercent val="0"/>
          <c:showBubbleSize val="0"/>
        </c:dLbls>
        <c:gapWidth val="219"/>
        <c:overlap val="-27"/>
        <c:axId val="589741424"/>
        <c:axId val="589738544"/>
      </c:barChart>
      <c:catAx>
        <c:axId val="5897414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9738544"/>
        <c:crosses val="autoZero"/>
        <c:auto val="1"/>
        <c:lblAlgn val="ctr"/>
        <c:lblOffset val="100"/>
        <c:noMultiLvlLbl val="0"/>
      </c:catAx>
      <c:valAx>
        <c:axId val="5897385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97414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[solution for question number 4.xlsx]ACTIVE DATA!PivotTable21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'ACTIVE DATA'!$B$1</c:f>
              <c:strCache>
                <c:ptCount val="1"/>
                <c:pt idx="0">
                  <c:v>Sum of VeryActiveMinutes</c:v>
                </c:pt>
              </c:strCache>
            </c:strRef>
          </c:tx>
          <c:spPr>
            <a:solidFill>
              <a:schemeClr val="accent1"/>
            </a:solidFill>
            <a:ln>
              <a:noFill/>
            </a:ln>
            <a:effectLst/>
          </c:spPr>
          <c:invertIfNegative val="0"/>
          <c:cat>
            <c:strRef>
              <c:f>'ACTIVE DATA'!$A$2:$A$35</c:f>
              <c:strCache>
                <c:ptCount val="33"/>
                <c:pt idx="0">
                  <c:v>1503960366</c:v>
                </c:pt>
                <c:pt idx="1">
                  <c:v>1624580081</c:v>
                </c:pt>
                <c:pt idx="2">
                  <c:v>1644430081</c:v>
                </c:pt>
                <c:pt idx="3">
                  <c:v>1844505072</c:v>
                </c:pt>
                <c:pt idx="4">
                  <c:v>1927972279</c:v>
                </c:pt>
                <c:pt idx="5">
                  <c:v>2022484408</c:v>
                </c:pt>
                <c:pt idx="6">
                  <c:v>2026352035</c:v>
                </c:pt>
                <c:pt idx="7">
                  <c:v>2320127002</c:v>
                </c:pt>
                <c:pt idx="8">
                  <c:v>2347167796</c:v>
                </c:pt>
                <c:pt idx="9">
                  <c:v>2873212765</c:v>
                </c:pt>
                <c:pt idx="10">
                  <c:v>3372868164</c:v>
                </c:pt>
                <c:pt idx="11">
                  <c:v>3977333714</c:v>
                </c:pt>
                <c:pt idx="12">
                  <c:v>4020332650</c:v>
                </c:pt>
                <c:pt idx="13">
                  <c:v>4057192912</c:v>
                </c:pt>
                <c:pt idx="14">
                  <c:v>4319703577</c:v>
                </c:pt>
                <c:pt idx="15">
                  <c:v>4388161847</c:v>
                </c:pt>
                <c:pt idx="16">
                  <c:v>4445114986</c:v>
                </c:pt>
                <c:pt idx="17">
                  <c:v>4558609924</c:v>
                </c:pt>
                <c:pt idx="18">
                  <c:v>4702921684</c:v>
                </c:pt>
                <c:pt idx="19">
                  <c:v>5553957443</c:v>
                </c:pt>
                <c:pt idx="20">
                  <c:v>5577150313</c:v>
                </c:pt>
                <c:pt idx="21">
                  <c:v>6117666160</c:v>
                </c:pt>
                <c:pt idx="22">
                  <c:v>6290855005</c:v>
                </c:pt>
                <c:pt idx="23">
                  <c:v>6775888955</c:v>
                </c:pt>
                <c:pt idx="24">
                  <c:v>6962181067</c:v>
                </c:pt>
                <c:pt idx="25">
                  <c:v>7007744171</c:v>
                </c:pt>
                <c:pt idx="26">
                  <c:v>7086361926</c:v>
                </c:pt>
                <c:pt idx="27">
                  <c:v>8053475328</c:v>
                </c:pt>
                <c:pt idx="28">
                  <c:v>8253242879</c:v>
                </c:pt>
                <c:pt idx="29">
                  <c:v>8378563200</c:v>
                </c:pt>
                <c:pt idx="30">
                  <c:v>8583815059</c:v>
                </c:pt>
                <c:pt idx="31">
                  <c:v>8792009665</c:v>
                </c:pt>
                <c:pt idx="32">
                  <c:v>8877689391</c:v>
                </c:pt>
              </c:strCache>
            </c:strRef>
          </c:cat>
          <c:val>
            <c:numRef>
              <c:f>'ACTIVE DATA'!$B$2:$B$35</c:f>
              <c:numCache>
                <c:formatCode>General</c:formatCode>
                <c:ptCount val="33"/>
                <c:pt idx="0">
                  <c:v>1200</c:v>
                </c:pt>
                <c:pt idx="1">
                  <c:v>269</c:v>
                </c:pt>
                <c:pt idx="2">
                  <c:v>287</c:v>
                </c:pt>
                <c:pt idx="3">
                  <c:v>4</c:v>
                </c:pt>
                <c:pt idx="4">
                  <c:v>41</c:v>
                </c:pt>
                <c:pt idx="5">
                  <c:v>1125</c:v>
                </c:pt>
                <c:pt idx="6">
                  <c:v>3</c:v>
                </c:pt>
                <c:pt idx="7">
                  <c:v>42</c:v>
                </c:pt>
                <c:pt idx="8">
                  <c:v>243</c:v>
                </c:pt>
                <c:pt idx="9">
                  <c:v>437</c:v>
                </c:pt>
                <c:pt idx="10">
                  <c:v>183</c:v>
                </c:pt>
                <c:pt idx="11">
                  <c:v>567</c:v>
                </c:pt>
                <c:pt idx="12">
                  <c:v>161</c:v>
                </c:pt>
                <c:pt idx="13">
                  <c:v>3</c:v>
                </c:pt>
                <c:pt idx="14">
                  <c:v>111</c:v>
                </c:pt>
                <c:pt idx="15">
                  <c:v>718</c:v>
                </c:pt>
                <c:pt idx="16">
                  <c:v>205</c:v>
                </c:pt>
                <c:pt idx="17">
                  <c:v>322</c:v>
                </c:pt>
                <c:pt idx="18">
                  <c:v>159</c:v>
                </c:pt>
                <c:pt idx="19">
                  <c:v>726</c:v>
                </c:pt>
                <c:pt idx="20">
                  <c:v>2620</c:v>
                </c:pt>
                <c:pt idx="21">
                  <c:v>44</c:v>
                </c:pt>
                <c:pt idx="22">
                  <c:v>80</c:v>
                </c:pt>
                <c:pt idx="23">
                  <c:v>286</c:v>
                </c:pt>
                <c:pt idx="24">
                  <c:v>707</c:v>
                </c:pt>
                <c:pt idx="25">
                  <c:v>807</c:v>
                </c:pt>
                <c:pt idx="26">
                  <c:v>1320</c:v>
                </c:pt>
                <c:pt idx="27">
                  <c:v>2640</c:v>
                </c:pt>
                <c:pt idx="28">
                  <c:v>390</c:v>
                </c:pt>
                <c:pt idx="29">
                  <c:v>1819</c:v>
                </c:pt>
                <c:pt idx="30">
                  <c:v>300</c:v>
                </c:pt>
                <c:pt idx="31">
                  <c:v>28</c:v>
                </c:pt>
                <c:pt idx="32">
                  <c:v>2048</c:v>
                </c:pt>
              </c:numCache>
            </c:numRef>
          </c:val>
          <c:extLst>
            <c:ext xmlns:c16="http://schemas.microsoft.com/office/drawing/2014/chart" uri="{C3380CC4-5D6E-409C-BE32-E72D297353CC}">
              <c16:uniqueId val="{00000000-5294-458D-B93D-979A56EB3EEB}"/>
            </c:ext>
          </c:extLst>
        </c:ser>
        <c:ser>
          <c:idx val="1"/>
          <c:order val="1"/>
          <c:tx>
            <c:strRef>
              <c:f>'ACTIVE DATA'!$C$1</c:f>
              <c:strCache>
                <c:ptCount val="1"/>
                <c:pt idx="0">
                  <c:v>Sum of FairlyActiveMinutes</c:v>
                </c:pt>
              </c:strCache>
            </c:strRef>
          </c:tx>
          <c:spPr>
            <a:solidFill>
              <a:schemeClr val="accent2"/>
            </a:solidFill>
            <a:ln>
              <a:noFill/>
            </a:ln>
            <a:effectLst/>
          </c:spPr>
          <c:invertIfNegative val="0"/>
          <c:cat>
            <c:strRef>
              <c:f>'ACTIVE DATA'!$A$2:$A$35</c:f>
              <c:strCache>
                <c:ptCount val="33"/>
                <c:pt idx="0">
                  <c:v>1503960366</c:v>
                </c:pt>
                <c:pt idx="1">
                  <c:v>1624580081</c:v>
                </c:pt>
                <c:pt idx="2">
                  <c:v>1644430081</c:v>
                </c:pt>
                <c:pt idx="3">
                  <c:v>1844505072</c:v>
                </c:pt>
                <c:pt idx="4">
                  <c:v>1927972279</c:v>
                </c:pt>
                <c:pt idx="5">
                  <c:v>2022484408</c:v>
                </c:pt>
                <c:pt idx="6">
                  <c:v>2026352035</c:v>
                </c:pt>
                <c:pt idx="7">
                  <c:v>2320127002</c:v>
                </c:pt>
                <c:pt idx="8">
                  <c:v>2347167796</c:v>
                </c:pt>
                <c:pt idx="9">
                  <c:v>2873212765</c:v>
                </c:pt>
                <c:pt idx="10">
                  <c:v>3372868164</c:v>
                </c:pt>
                <c:pt idx="11">
                  <c:v>3977333714</c:v>
                </c:pt>
                <c:pt idx="12">
                  <c:v>4020332650</c:v>
                </c:pt>
                <c:pt idx="13">
                  <c:v>4057192912</c:v>
                </c:pt>
                <c:pt idx="14">
                  <c:v>4319703577</c:v>
                </c:pt>
                <c:pt idx="15">
                  <c:v>4388161847</c:v>
                </c:pt>
                <c:pt idx="16">
                  <c:v>4445114986</c:v>
                </c:pt>
                <c:pt idx="17">
                  <c:v>4558609924</c:v>
                </c:pt>
                <c:pt idx="18">
                  <c:v>4702921684</c:v>
                </c:pt>
                <c:pt idx="19">
                  <c:v>5553957443</c:v>
                </c:pt>
                <c:pt idx="20">
                  <c:v>5577150313</c:v>
                </c:pt>
                <c:pt idx="21">
                  <c:v>6117666160</c:v>
                </c:pt>
                <c:pt idx="22">
                  <c:v>6290855005</c:v>
                </c:pt>
                <c:pt idx="23">
                  <c:v>6775888955</c:v>
                </c:pt>
                <c:pt idx="24">
                  <c:v>6962181067</c:v>
                </c:pt>
                <c:pt idx="25">
                  <c:v>7007744171</c:v>
                </c:pt>
                <c:pt idx="26">
                  <c:v>7086361926</c:v>
                </c:pt>
                <c:pt idx="27">
                  <c:v>8053475328</c:v>
                </c:pt>
                <c:pt idx="28">
                  <c:v>8253242879</c:v>
                </c:pt>
                <c:pt idx="29">
                  <c:v>8378563200</c:v>
                </c:pt>
                <c:pt idx="30">
                  <c:v>8583815059</c:v>
                </c:pt>
                <c:pt idx="31">
                  <c:v>8792009665</c:v>
                </c:pt>
                <c:pt idx="32">
                  <c:v>8877689391</c:v>
                </c:pt>
              </c:strCache>
            </c:strRef>
          </c:cat>
          <c:val>
            <c:numRef>
              <c:f>'ACTIVE DATA'!$C$2:$C$35</c:f>
              <c:numCache>
                <c:formatCode>General</c:formatCode>
                <c:ptCount val="33"/>
                <c:pt idx="0">
                  <c:v>594</c:v>
                </c:pt>
                <c:pt idx="1">
                  <c:v>180</c:v>
                </c:pt>
                <c:pt idx="2">
                  <c:v>641</c:v>
                </c:pt>
                <c:pt idx="3">
                  <c:v>40</c:v>
                </c:pt>
                <c:pt idx="4">
                  <c:v>24</c:v>
                </c:pt>
                <c:pt idx="5">
                  <c:v>600</c:v>
                </c:pt>
                <c:pt idx="6">
                  <c:v>8</c:v>
                </c:pt>
                <c:pt idx="7">
                  <c:v>80</c:v>
                </c:pt>
                <c:pt idx="8">
                  <c:v>370</c:v>
                </c:pt>
                <c:pt idx="9">
                  <c:v>190</c:v>
                </c:pt>
                <c:pt idx="10">
                  <c:v>82</c:v>
                </c:pt>
                <c:pt idx="11">
                  <c:v>1838</c:v>
                </c:pt>
                <c:pt idx="12">
                  <c:v>166</c:v>
                </c:pt>
                <c:pt idx="13">
                  <c:v>6</c:v>
                </c:pt>
                <c:pt idx="14">
                  <c:v>382</c:v>
                </c:pt>
                <c:pt idx="15">
                  <c:v>631</c:v>
                </c:pt>
                <c:pt idx="16">
                  <c:v>54</c:v>
                </c:pt>
                <c:pt idx="17">
                  <c:v>425</c:v>
                </c:pt>
                <c:pt idx="18">
                  <c:v>807</c:v>
                </c:pt>
                <c:pt idx="19">
                  <c:v>403</c:v>
                </c:pt>
                <c:pt idx="20">
                  <c:v>895</c:v>
                </c:pt>
                <c:pt idx="21">
                  <c:v>57</c:v>
                </c:pt>
                <c:pt idx="22">
                  <c:v>110</c:v>
                </c:pt>
                <c:pt idx="23">
                  <c:v>385</c:v>
                </c:pt>
                <c:pt idx="24">
                  <c:v>574</c:v>
                </c:pt>
                <c:pt idx="25">
                  <c:v>423</c:v>
                </c:pt>
                <c:pt idx="26">
                  <c:v>786</c:v>
                </c:pt>
                <c:pt idx="27">
                  <c:v>297</c:v>
                </c:pt>
                <c:pt idx="28">
                  <c:v>272</c:v>
                </c:pt>
                <c:pt idx="29">
                  <c:v>318</c:v>
                </c:pt>
                <c:pt idx="30">
                  <c:v>688</c:v>
                </c:pt>
                <c:pt idx="31">
                  <c:v>117</c:v>
                </c:pt>
                <c:pt idx="32">
                  <c:v>308</c:v>
                </c:pt>
              </c:numCache>
            </c:numRef>
          </c:val>
          <c:extLst>
            <c:ext xmlns:c16="http://schemas.microsoft.com/office/drawing/2014/chart" uri="{C3380CC4-5D6E-409C-BE32-E72D297353CC}">
              <c16:uniqueId val="{00000002-5294-458D-B93D-979A56EB3EEB}"/>
            </c:ext>
          </c:extLst>
        </c:ser>
        <c:dLbls>
          <c:showLegendKey val="0"/>
          <c:showVal val="0"/>
          <c:showCatName val="0"/>
          <c:showSerName val="0"/>
          <c:showPercent val="0"/>
          <c:showBubbleSize val="0"/>
        </c:dLbls>
        <c:gapWidth val="219"/>
        <c:axId val="589709384"/>
        <c:axId val="589715864"/>
      </c:barChart>
      <c:lineChart>
        <c:grouping val="standard"/>
        <c:varyColors val="0"/>
        <c:ser>
          <c:idx val="2"/>
          <c:order val="2"/>
          <c:tx>
            <c:strRef>
              <c:f>'ACTIVE DATA'!$D$1</c:f>
              <c:strCache>
                <c:ptCount val="1"/>
                <c:pt idx="0">
                  <c:v>Sum of LightlyActiveMinutes</c:v>
                </c:pt>
              </c:strCache>
            </c:strRef>
          </c:tx>
          <c:spPr>
            <a:ln w="28575" cap="rnd">
              <a:solidFill>
                <a:schemeClr val="accent3"/>
              </a:solidFill>
              <a:round/>
            </a:ln>
            <a:effectLst/>
          </c:spPr>
          <c:marker>
            <c:symbol val="none"/>
          </c:marker>
          <c:cat>
            <c:strRef>
              <c:f>'ACTIVE DATA'!$A$2:$A$35</c:f>
              <c:strCache>
                <c:ptCount val="33"/>
                <c:pt idx="0">
                  <c:v>1503960366</c:v>
                </c:pt>
                <c:pt idx="1">
                  <c:v>1624580081</c:v>
                </c:pt>
                <c:pt idx="2">
                  <c:v>1644430081</c:v>
                </c:pt>
                <c:pt idx="3">
                  <c:v>1844505072</c:v>
                </c:pt>
                <c:pt idx="4">
                  <c:v>1927972279</c:v>
                </c:pt>
                <c:pt idx="5">
                  <c:v>2022484408</c:v>
                </c:pt>
                <c:pt idx="6">
                  <c:v>2026352035</c:v>
                </c:pt>
                <c:pt idx="7">
                  <c:v>2320127002</c:v>
                </c:pt>
                <c:pt idx="8">
                  <c:v>2347167796</c:v>
                </c:pt>
                <c:pt idx="9">
                  <c:v>2873212765</c:v>
                </c:pt>
                <c:pt idx="10">
                  <c:v>3372868164</c:v>
                </c:pt>
                <c:pt idx="11">
                  <c:v>3977333714</c:v>
                </c:pt>
                <c:pt idx="12">
                  <c:v>4020332650</c:v>
                </c:pt>
                <c:pt idx="13">
                  <c:v>4057192912</c:v>
                </c:pt>
                <c:pt idx="14">
                  <c:v>4319703577</c:v>
                </c:pt>
                <c:pt idx="15">
                  <c:v>4388161847</c:v>
                </c:pt>
                <c:pt idx="16">
                  <c:v>4445114986</c:v>
                </c:pt>
                <c:pt idx="17">
                  <c:v>4558609924</c:v>
                </c:pt>
                <c:pt idx="18">
                  <c:v>4702921684</c:v>
                </c:pt>
                <c:pt idx="19">
                  <c:v>5553957443</c:v>
                </c:pt>
                <c:pt idx="20">
                  <c:v>5577150313</c:v>
                </c:pt>
                <c:pt idx="21">
                  <c:v>6117666160</c:v>
                </c:pt>
                <c:pt idx="22">
                  <c:v>6290855005</c:v>
                </c:pt>
                <c:pt idx="23">
                  <c:v>6775888955</c:v>
                </c:pt>
                <c:pt idx="24">
                  <c:v>6962181067</c:v>
                </c:pt>
                <c:pt idx="25">
                  <c:v>7007744171</c:v>
                </c:pt>
                <c:pt idx="26">
                  <c:v>7086361926</c:v>
                </c:pt>
                <c:pt idx="27">
                  <c:v>8053475328</c:v>
                </c:pt>
                <c:pt idx="28">
                  <c:v>8253242879</c:v>
                </c:pt>
                <c:pt idx="29">
                  <c:v>8378563200</c:v>
                </c:pt>
                <c:pt idx="30">
                  <c:v>8583815059</c:v>
                </c:pt>
                <c:pt idx="31">
                  <c:v>8792009665</c:v>
                </c:pt>
                <c:pt idx="32">
                  <c:v>8877689391</c:v>
                </c:pt>
              </c:strCache>
            </c:strRef>
          </c:cat>
          <c:val>
            <c:numRef>
              <c:f>'ACTIVE DATA'!$D$2:$D$35</c:f>
              <c:numCache>
                <c:formatCode>General</c:formatCode>
                <c:ptCount val="33"/>
                <c:pt idx="0">
                  <c:v>6818</c:v>
                </c:pt>
                <c:pt idx="1">
                  <c:v>4758</c:v>
                </c:pt>
                <c:pt idx="2">
                  <c:v>5354</c:v>
                </c:pt>
                <c:pt idx="3">
                  <c:v>3579</c:v>
                </c:pt>
                <c:pt idx="4">
                  <c:v>1196</c:v>
                </c:pt>
                <c:pt idx="5">
                  <c:v>7981</c:v>
                </c:pt>
                <c:pt idx="6">
                  <c:v>7956</c:v>
                </c:pt>
                <c:pt idx="7">
                  <c:v>6144</c:v>
                </c:pt>
                <c:pt idx="8">
                  <c:v>4545</c:v>
                </c:pt>
                <c:pt idx="9">
                  <c:v>9548</c:v>
                </c:pt>
                <c:pt idx="10">
                  <c:v>6558</c:v>
                </c:pt>
                <c:pt idx="11">
                  <c:v>5243</c:v>
                </c:pt>
                <c:pt idx="12">
                  <c:v>2385</c:v>
                </c:pt>
                <c:pt idx="13">
                  <c:v>412</c:v>
                </c:pt>
                <c:pt idx="14">
                  <c:v>7092</c:v>
                </c:pt>
                <c:pt idx="15">
                  <c:v>7110</c:v>
                </c:pt>
                <c:pt idx="16">
                  <c:v>6482</c:v>
                </c:pt>
                <c:pt idx="17">
                  <c:v>8834</c:v>
                </c:pt>
                <c:pt idx="18">
                  <c:v>7362</c:v>
                </c:pt>
                <c:pt idx="19">
                  <c:v>6392</c:v>
                </c:pt>
                <c:pt idx="20">
                  <c:v>4438</c:v>
                </c:pt>
                <c:pt idx="21">
                  <c:v>8074</c:v>
                </c:pt>
                <c:pt idx="22">
                  <c:v>6596</c:v>
                </c:pt>
                <c:pt idx="23">
                  <c:v>1044</c:v>
                </c:pt>
                <c:pt idx="24">
                  <c:v>7620</c:v>
                </c:pt>
                <c:pt idx="25">
                  <c:v>7299</c:v>
                </c:pt>
                <c:pt idx="26">
                  <c:v>4459</c:v>
                </c:pt>
                <c:pt idx="27">
                  <c:v>4680</c:v>
                </c:pt>
                <c:pt idx="28">
                  <c:v>2221</c:v>
                </c:pt>
                <c:pt idx="29">
                  <c:v>4839</c:v>
                </c:pt>
                <c:pt idx="30">
                  <c:v>4287</c:v>
                </c:pt>
                <c:pt idx="31">
                  <c:v>2662</c:v>
                </c:pt>
                <c:pt idx="32">
                  <c:v>7276</c:v>
                </c:pt>
              </c:numCache>
            </c:numRef>
          </c:val>
          <c:smooth val="0"/>
          <c:extLst>
            <c:ext xmlns:c16="http://schemas.microsoft.com/office/drawing/2014/chart" uri="{C3380CC4-5D6E-409C-BE32-E72D297353CC}">
              <c16:uniqueId val="{00000003-5294-458D-B93D-979A56EB3EEB}"/>
            </c:ext>
          </c:extLst>
        </c:ser>
        <c:dLbls>
          <c:showLegendKey val="0"/>
          <c:showVal val="0"/>
          <c:showCatName val="0"/>
          <c:showSerName val="0"/>
          <c:showPercent val="0"/>
          <c:showBubbleSize val="0"/>
        </c:dLbls>
        <c:marker val="1"/>
        <c:smooth val="0"/>
        <c:axId val="589709384"/>
        <c:axId val="589715864"/>
      </c:lineChart>
      <c:catAx>
        <c:axId val="5897093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9715864"/>
        <c:crosses val="autoZero"/>
        <c:auto val="1"/>
        <c:lblAlgn val="ctr"/>
        <c:lblOffset val="100"/>
        <c:noMultiLvlLbl val="0"/>
      </c:catAx>
      <c:valAx>
        <c:axId val="5897158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97093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[solution for question number 4.xlsx]calories burned!PivotTable15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'calories burned'!$B$1</c:f>
              <c:strCache>
                <c:ptCount val="1"/>
                <c:pt idx="0">
                  <c:v>Total</c:v>
                </c:pt>
              </c:strCache>
            </c:strRef>
          </c:tx>
          <c:spPr>
            <a:solidFill>
              <a:schemeClr val="accent1"/>
            </a:solidFill>
            <a:ln>
              <a:noFill/>
            </a:ln>
            <a:effectLst/>
          </c:spPr>
          <c:invertIfNegative val="0"/>
          <c:cat>
            <c:strRef>
              <c:f>'calories burned'!$A$2:$A$3</c:f>
              <c:strCache>
                <c:ptCount val="1"/>
                <c:pt idx="0">
                  <c:v>1503960366</c:v>
                </c:pt>
              </c:strCache>
            </c:strRef>
          </c:cat>
          <c:val>
            <c:numRef>
              <c:f>'calories burned'!$B$2:$B$3</c:f>
              <c:numCache>
                <c:formatCode>General</c:formatCode>
                <c:ptCount val="1"/>
                <c:pt idx="0">
                  <c:v>1985</c:v>
                </c:pt>
              </c:numCache>
            </c:numRef>
          </c:val>
          <c:extLst>
            <c:ext xmlns:c16="http://schemas.microsoft.com/office/drawing/2014/chart" uri="{C3380CC4-5D6E-409C-BE32-E72D297353CC}">
              <c16:uniqueId val="{00000000-73B3-4C1C-953C-A37C067D3E0F}"/>
            </c:ext>
          </c:extLst>
        </c:ser>
        <c:dLbls>
          <c:showLegendKey val="0"/>
          <c:showVal val="0"/>
          <c:showCatName val="0"/>
          <c:showSerName val="0"/>
          <c:showPercent val="0"/>
          <c:showBubbleSize val="0"/>
        </c:dLbls>
        <c:gapWidth val="219"/>
        <c:overlap val="-27"/>
        <c:axId val="606851728"/>
        <c:axId val="606849208"/>
      </c:barChart>
      <c:catAx>
        <c:axId val="6068517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849208"/>
        <c:crosses val="autoZero"/>
        <c:auto val="1"/>
        <c:lblAlgn val="ctr"/>
        <c:lblOffset val="100"/>
        <c:noMultiLvlLbl val="0"/>
      </c:catAx>
      <c:valAx>
        <c:axId val="6068492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8517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[solution for question number 4.xlsx]TOTAL!PivotTable16</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9100862392200977"/>
          <c:y val="0.23509040536599593"/>
          <c:w val="0.7014792198594223"/>
          <c:h val="0.49827646544181975"/>
        </c:manualLayout>
      </c:layout>
      <c:barChart>
        <c:barDir val="col"/>
        <c:grouping val="clustered"/>
        <c:varyColors val="0"/>
        <c:ser>
          <c:idx val="0"/>
          <c:order val="0"/>
          <c:tx>
            <c:strRef>
              <c:f>TOTAL!$B$1</c:f>
              <c:strCache>
                <c:ptCount val="1"/>
                <c:pt idx="0">
                  <c:v>Total</c:v>
                </c:pt>
              </c:strCache>
            </c:strRef>
          </c:tx>
          <c:spPr>
            <a:solidFill>
              <a:schemeClr val="accent1"/>
            </a:solidFill>
            <a:ln>
              <a:noFill/>
            </a:ln>
            <a:effectLst/>
          </c:spPr>
          <c:invertIfNegative val="0"/>
          <c:cat>
            <c:strRef>
              <c:f>TOTAL!$A$2:$A$35</c:f>
              <c:strCache>
                <c:ptCount val="33"/>
                <c:pt idx="0">
                  <c:v>1503960366</c:v>
                </c:pt>
                <c:pt idx="1">
                  <c:v>1624580081</c:v>
                </c:pt>
                <c:pt idx="2">
                  <c:v>1644430081</c:v>
                </c:pt>
                <c:pt idx="3">
                  <c:v>1844505072</c:v>
                </c:pt>
                <c:pt idx="4">
                  <c:v>1927972279</c:v>
                </c:pt>
                <c:pt idx="5">
                  <c:v>2022484408</c:v>
                </c:pt>
                <c:pt idx="6">
                  <c:v>2026352035</c:v>
                </c:pt>
                <c:pt idx="7">
                  <c:v>2320127002</c:v>
                </c:pt>
                <c:pt idx="8">
                  <c:v>2347167796</c:v>
                </c:pt>
                <c:pt idx="9">
                  <c:v>2873212765</c:v>
                </c:pt>
                <c:pt idx="10">
                  <c:v>3372868164</c:v>
                </c:pt>
                <c:pt idx="11">
                  <c:v>3977333714</c:v>
                </c:pt>
                <c:pt idx="12">
                  <c:v>4020332650</c:v>
                </c:pt>
                <c:pt idx="13">
                  <c:v>4057192912</c:v>
                </c:pt>
                <c:pt idx="14">
                  <c:v>4319703577</c:v>
                </c:pt>
                <c:pt idx="15">
                  <c:v>4388161847</c:v>
                </c:pt>
                <c:pt idx="16">
                  <c:v>4445114986</c:v>
                </c:pt>
                <c:pt idx="17">
                  <c:v>4558609924</c:v>
                </c:pt>
                <c:pt idx="18">
                  <c:v>4702921684</c:v>
                </c:pt>
                <c:pt idx="19">
                  <c:v>5553957443</c:v>
                </c:pt>
                <c:pt idx="20">
                  <c:v>5577150313</c:v>
                </c:pt>
                <c:pt idx="21">
                  <c:v>6117666160</c:v>
                </c:pt>
                <c:pt idx="22">
                  <c:v>6290855005</c:v>
                </c:pt>
                <c:pt idx="23">
                  <c:v>6775888955</c:v>
                </c:pt>
                <c:pt idx="24">
                  <c:v>6962181067</c:v>
                </c:pt>
                <c:pt idx="25">
                  <c:v>7007744171</c:v>
                </c:pt>
                <c:pt idx="26">
                  <c:v>7086361926</c:v>
                </c:pt>
                <c:pt idx="27">
                  <c:v>8053475328</c:v>
                </c:pt>
                <c:pt idx="28">
                  <c:v>8253242879</c:v>
                </c:pt>
                <c:pt idx="29">
                  <c:v>8378563200</c:v>
                </c:pt>
                <c:pt idx="30">
                  <c:v>8583815059</c:v>
                </c:pt>
                <c:pt idx="31">
                  <c:v>8792009665</c:v>
                </c:pt>
                <c:pt idx="32">
                  <c:v>8877689391</c:v>
                </c:pt>
              </c:strCache>
            </c:strRef>
          </c:cat>
          <c:val>
            <c:numRef>
              <c:f>TOTAL!$B$2:$B$35</c:f>
              <c:numCache>
                <c:formatCode>General</c:formatCode>
                <c:ptCount val="33"/>
                <c:pt idx="0">
                  <c:v>31</c:v>
                </c:pt>
                <c:pt idx="1">
                  <c:v>31</c:v>
                </c:pt>
                <c:pt idx="2">
                  <c:v>30</c:v>
                </c:pt>
                <c:pt idx="3">
                  <c:v>31</c:v>
                </c:pt>
                <c:pt idx="4">
                  <c:v>31</c:v>
                </c:pt>
                <c:pt idx="5">
                  <c:v>31</c:v>
                </c:pt>
                <c:pt idx="6">
                  <c:v>31</c:v>
                </c:pt>
                <c:pt idx="7">
                  <c:v>31</c:v>
                </c:pt>
                <c:pt idx="8">
                  <c:v>18</c:v>
                </c:pt>
                <c:pt idx="9">
                  <c:v>31</c:v>
                </c:pt>
                <c:pt idx="10">
                  <c:v>20</c:v>
                </c:pt>
                <c:pt idx="11">
                  <c:v>30</c:v>
                </c:pt>
                <c:pt idx="12">
                  <c:v>31</c:v>
                </c:pt>
                <c:pt idx="13">
                  <c:v>4</c:v>
                </c:pt>
                <c:pt idx="14">
                  <c:v>31</c:v>
                </c:pt>
                <c:pt idx="15">
                  <c:v>31</c:v>
                </c:pt>
                <c:pt idx="16">
                  <c:v>31</c:v>
                </c:pt>
                <c:pt idx="17">
                  <c:v>31</c:v>
                </c:pt>
                <c:pt idx="18">
                  <c:v>31</c:v>
                </c:pt>
                <c:pt idx="19">
                  <c:v>31</c:v>
                </c:pt>
                <c:pt idx="20">
                  <c:v>30</c:v>
                </c:pt>
                <c:pt idx="21">
                  <c:v>28</c:v>
                </c:pt>
                <c:pt idx="22">
                  <c:v>29</c:v>
                </c:pt>
                <c:pt idx="23">
                  <c:v>26</c:v>
                </c:pt>
                <c:pt idx="24">
                  <c:v>31</c:v>
                </c:pt>
                <c:pt idx="25">
                  <c:v>26</c:v>
                </c:pt>
                <c:pt idx="26">
                  <c:v>31</c:v>
                </c:pt>
                <c:pt idx="27">
                  <c:v>31</c:v>
                </c:pt>
                <c:pt idx="28">
                  <c:v>19</c:v>
                </c:pt>
                <c:pt idx="29">
                  <c:v>31</c:v>
                </c:pt>
                <c:pt idx="30">
                  <c:v>31</c:v>
                </c:pt>
                <c:pt idx="31">
                  <c:v>29</c:v>
                </c:pt>
                <c:pt idx="32">
                  <c:v>31</c:v>
                </c:pt>
              </c:numCache>
            </c:numRef>
          </c:val>
          <c:extLst>
            <c:ext xmlns:c16="http://schemas.microsoft.com/office/drawing/2014/chart" uri="{C3380CC4-5D6E-409C-BE32-E72D297353CC}">
              <c16:uniqueId val="{00000000-9152-4FBE-9D27-612D2DDAD146}"/>
            </c:ext>
          </c:extLst>
        </c:ser>
        <c:dLbls>
          <c:showLegendKey val="0"/>
          <c:showVal val="0"/>
          <c:showCatName val="0"/>
          <c:showSerName val="0"/>
          <c:showPercent val="0"/>
          <c:showBubbleSize val="0"/>
        </c:dLbls>
        <c:gapWidth val="219"/>
        <c:overlap val="-27"/>
        <c:axId val="581301912"/>
        <c:axId val="581303352"/>
      </c:barChart>
      <c:catAx>
        <c:axId val="5813019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1303352"/>
        <c:crosses val="autoZero"/>
        <c:auto val="1"/>
        <c:lblAlgn val="ctr"/>
        <c:lblOffset val="100"/>
        <c:noMultiLvlLbl val="0"/>
      </c:catAx>
      <c:valAx>
        <c:axId val="5813033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13019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types</a:t>
            </a:r>
            <a:r>
              <a:rPr lang="en-US" baseline="0"/>
              <a:t> of users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'TYPES OF USERS'!$F$13</c:f>
              <c:strCache>
                <c:ptCount val="1"/>
                <c:pt idx="0">
                  <c:v>number of people</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'TYPES OF USERS'!$E$14:$E$16</c:f>
              <c:strCache>
                <c:ptCount val="3"/>
                <c:pt idx="0">
                  <c:v>Active User</c:v>
                </c:pt>
                <c:pt idx="1">
                  <c:v>Moderate User</c:v>
                </c:pt>
                <c:pt idx="2">
                  <c:v>Light User</c:v>
                </c:pt>
              </c:strCache>
            </c:strRef>
          </c:cat>
          <c:val>
            <c:numRef>
              <c:f>'TYPES OF USERS'!$F$14:$F$16</c:f>
              <c:numCache>
                <c:formatCode>General</c:formatCode>
                <c:ptCount val="3"/>
                <c:pt idx="0">
                  <c:v>29</c:v>
                </c:pt>
                <c:pt idx="1">
                  <c:v>3</c:v>
                </c:pt>
                <c:pt idx="2">
                  <c:v>1</c:v>
                </c:pt>
              </c:numCache>
            </c:numRef>
          </c:val>
          <c:extLst>
            <c:ext xmlns:c16="http://schemas.microsoft.com/office/drawing/2014/chart" uri="{C3380CC4-5D6E-409C-BE32-E72D297353CC}">
              <c16:uniqueId val="{00000000-C465-44DD-946A-06A74AA6176A}"/>
            </c:ext>
          </c:extLst>
        </c:ser>
        <c:dLbls>
          <c:dLblPos val="bestFit"/>
          <c:showLegendKey val="0"/>
          <c:showVal val="1"/>
          <c:showCatName val="0"/>
          <c:showSerName val="0"/>
          <c:showPercent val="0"/>
          <c:showBubbleSize val="0"/>
          <c:showLeaderLines val="0"/>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TYPE</a:t>
            </a:r>
            <a:r>
              <a:rPr lang="en-US" baseline="0"/>
              <a:t> OF USER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'USER CATEGORY'!$C$8</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1"/>
            <c:showSerName val="1"/>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'USER CATEGORY'!$B$9:$B$11</c:f>
              <c:strCache>
                <c:ptCount val="3"/>
                <c:pt idx="0">
                  <c:v>Pro</c:v>
                </c:pt>
                <c:pt idx="1">
                  <c:v>Intermediate</c:v>
                </c:pt>
                <c:pt idx="2">
                  <c:v>Beginner</c:v>
                </c:pt>
              </c:strCache>
            </c:strRef>
          </c:cat>
          <c:val>
            <c:numRef>
              <c:f>'USER CATEGORY'!$C$9:$C$11</c:f>
              <c:numCache>
                <c:formatCode>General</c:formatCode>
                <c:ptCount val="3"/>
                <c:pt idx="0">
                  <c:v>5</c:v>
                </c:pt>
                <c:pt idx="1">
                  <c:v>18</c:v>
                </c:pt>
                <c:pt idx="2">
                  <c:v>10</c:v>
                </c:pt>
              </c:numCache>
            </c:numRef>
          </c:val>
          <c:extLst>
            <c:ext xmlns:c16="http://schemas.microsoft.com/office/drawing/2014/chart" uri="{C3380CC4-5D6E-409C-BE32-E72D297353CC}">
              <c16:uniqueId val="{00000000-041D-40A0-BD29-35E0927D23B6}"/>
            </c:ext>
          </c:extLst>
        </c:ser>
        <c:dLbls>
          <c:showLegendKey val="0"/>
          <c:showVal val="0"/>
          <c:showCatName val="0"/>
          <c:showSerName val="0"/>
          <c:showPercent val="0"/>
          <c:showBubbleSize val="0"/>
          <c:showLeaderLines val="0"/>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5</xdr:col>
      <xdr:colOff>209550</xdr:colOff>
      <xdr:row>9</xdr:row>
      <xdr:rowOff>28575</xdr:rowOff>
    </xdr:from>
    <xdr:to>
      <xdr:col>12</xdr:col>
      <xdr:colOff>514350</xdr:colOff>
      <xdr:row>23</xdr:row>
      <xdr:rowOff>104775</xdr:rowOff>
    </xdr:to>
    <xdr:graphicFrame macro="">
      <xdr:nvGraphicFramePr>
        <xdr:cNvPr id="2" name="Chart 1">
          <a:extLst>
            <a:ext uri="{FF2B5EF4-FFF2-40B4-BE49-F238E27FC236}">
              <a16:creationId xmlns:a16="http://schemas.microsoft.com/office/drawing/2014/main" id="{F5EB0825-4114-1ABB-8351-B03797D950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180974</xdr:colOff>
      <xdr:row>5</xdr:row>
      <xdr:rowOff>104775</xdr:rowOff>
    </xdr:from>
    <xdr:to>
      <xdr:col>14</xdr:col>
      <xdr:colOff>495299</xdr:colOff>
      <xdr:row>24</xdr:row>
      <xdr:rowOff>38100</xdr:rowOff>
    </xdr:to>
    <xdr:graphicFrame macro="">
      <xdr:nvGraphicFramePr>
        <xdr:cNvPr id="2" name="Chart 1">
          <a:extLst>
            <a:ext uri="{FF2B5EF4-FFF2-40B4-BE49-F238E27FC236}">
              <a16:creationId xmlns:a16="http://schemas.microsoft.com/office/drawing/2014/main" id="{CC97D7E3-8BE2-70F3-1512-7D4E37E259B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15</xdr:col>
      <xdr:colOff>66675</xdr:colOff>
      <xdr:row>17</xdr:row>
      <xdr:rowOff>161925</xdr:rowOff>
    </xdr:from>
    <xdr:to>
      <xdr:col>18</xdr:col>
      <xdr:colOff>66675</xdr:colOff>
      <xdr:row>31</xdr:row>
      <xdr:rowOff>19050</xdr:rowOff>
    </xdr:to>
    <mc:AlternateContent xmlns:mc="http://schemas.openxmlformats.org/markup-compatibility/2006">
      <mc:Choice xmlns:a14="http://schemas.microsoft.com/office/drawing/2010/main" Requires="a14">
        <xdr:graphicFrame macro="">
          <xdr:nvGraphicFramePr>
            <xdr:cNvPr id="3" name="id 2">
              <a:extLst>
                <a:ext uri="{FF2B5EF4-FFF2-40B4-BE49-F238E27FC236}">
                  <a16:creationId xmlns:a16="http://schemas.microsoft.com/office/drawing/2014/main" id="{E9798B27-212C-AF58-C477-E183ED9E7A3C}"/>
                </a:ext>
              </a:extLst>
            </xdr:cNvPr>
            <xdr:cNvGraphicFramePr/>
          </xdr:nvGraphicFramePr>
          <xdr:xfrm>
            <a:off x="0" y="0"/>
            <a:ext cx="0" cy="0"/>
          </xdr:xfrm>
          <a:graphic>
            <a:graphicData uri="http://schemas.microsoft.com/office/drawing/2010/slicer">
              <sle:slicer xmlns:sle="http://schemas.microsoft.com/office/drawing/2010/slicer" name="id 2"/>
            </a:graphicData>
          </a:graphic>
        </xdr:graphicFrame>
      </mc:Choice>
      <mc:Fallback>
        <xdr:sp macro="" textlink="">
          <xdr:nvSpPr>
            <xdr:cNvPr id="0" name=""/>
            <xdr:cNvSpPr>
              <a:spLocks noTextEdit="1"/>
            </xdr:cNvSpPr>
          </xdr:nvSpPr>
          <xdr:spPr>
            <a:xfrm>
              <a:off x="10029825" y="34004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47625</xdr:colOff>
      <xdr:row>2</xdr:row>
      <xdr:rowOff>85725</xdr:rowOff>
    </xdr:from>
    <xdr:to>
      <xdr:col>18</xdr:col>
      <xdr:colOff>47625</xdr:colOff>
      <xdr:row>15</xdr:row>
      <xdr:rowOff>133350</xdr:rowOff>
    </xdr:to>
    <mc:AlternateContent xmlns:mc="http://schemas.openxmlformats.org/markup-compatibility/2006">
      <mc:Choice xmlns:a14="http://schemas.microsoft.com/office/drawing/2010/main" Requires="a14">
        <xdr:graphicFrame macro="">
          <xdr:nvGraphicFramePr>
            <xdr:cNvPr id="4" name="Total steps">
              <a:extLst>
                <a:ext uri="{FF2B5EF4-FFF2-40B4-BE49-F238E27FC236}">
                  <a16:creationId xmlns:a16="http://schemas.microsoft.com/office/drawing/2014/main" id="{DD63EE4B-4F59-907E-DF77-DDE810A19748}"/>
                </a:ext>
              </a:extLst>
            </xdr:cNvPr>
            <xdr:cNvGraphicFramePr/>
          </xdr:nvGraphicFramePr>
          <xdr:xfrm>
            <a:off x="0" y="0"/>
            <a:ext cx="0" cy="0"/>
          </xdr:xfrm>
          <a:graphic>
            <a:graphicData uri="http://schemas.microsoft.com/office/drawing/2010/slicer">
              <sle:slicer xmlns:sle="http://schemas.microsoft.com/office/drawing/2010/slicer" name="Total steps"/>
            </a:graphicData>
          </a:graphic>
        </xdr:graphicFrame>
      </mc:Choice>
      <mc:Fallback>
        <xdr:sp macro="" textlink="">
          <xdr:nvSpPr>
            <xdr:cNvPr id="0" name=""/>
            <xdr:cNvSpPr>
              <a:spLocks noTextEdit="1"/>
            </xdr:cNvSpPr>
          </xdr:nvSpPr>
          <xdr:spPr>
            <a:xfrm>
              <a:off x="10010775" y="4667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5</xdr:col>
      <xdr:colOff>209550</xdr:colOff>
      <xdr:row>10</xdr:row>
      <xdr:rowOff>85725</xdr:rowOff>
    </xdr:from>
    <xdr:to>
      <xdr:col>12</xdr:col>
      <xdr:colOff>514350</xdr:colOff>
      <xdr:row>24</xdr:row>
      <xdr:rowOff>161925</xdr:rowOff>
    </xdr:to>
    <xdr:graphicFrame macro="">
      <xdr:nvGraphicFramePr>
        <xdr:cNvPr id="2" name="Chart 1">
          <a:extLst>
            <a:ext uri="{FF2B5EF4-FFF2-40B4-BE49-F238E27FC236}">
              <a16:creationId xmlns:a16="http://schemas.microsoft.com/office/drawing/2014/main" id="{0C433FA5-AFCB-797E-BC8D-2A6CFDA6C0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14</xdr:col>
      <xdr:colOff>104775</xdr:colOff>
      <xdr:row>18</xdr:row>
      <xdr:rowOff>38100</xdr:rowOff>
    </xdr:from>
    <xdr:to>
      <xdr:col>17</xdr:col>
      <xdr:colOff>104775</xdr:colOff>
      <xdr:row>31</xdr:row>
      <xdr:rowOff>85725</xdr:rowOff>
    </xdr:to>
    <mc:AlternateContent xmlns:mc="http://schemas.openxmlformats.org/markup-compatibility/2006">
      <mc:Choice xmlns:a14="http://schemas.microsoft.com/office/drawing/2010/main" Requires="a14">
        <xdr:graphicFrame macro="">
          <xdr:nvGraphicFramePr>
            <xdr:cNvPr id="3" name="id 3">
              <a:extLst>
                <a:ext uri="{FF2B5EF4-FFF2-40B4-BE49-F238E27FC236}">
                  <a16:creationId xmlns:a16="http://schemas.microsoft.com/office/drawing/2014/main" id="{1683A34E-12AE-B6EE-6031-6C269B0CECB7}"/>
                </a:ext>
              </a:extLst>
            </xdr:cNvPr>
            <xdr:cNvGraphicFramePr/>
          </xdr:nvGraphicFramePr>
          <xdr:xfrm>
            <a:off x="0" y="0"/>
            <a:ext cx="0" cy="0"/>
          </xdr:xfrm>
          <a:graphic>
            <a:graphicData uri="http://schemas.microsoft.com/office/drawing/2010/slicer">
              <sle:slicer xmlns:sle="http://schemas.microsoft.com/office/drawing/2010/slicer" name="id 3"/>
            </a:graphicData>
          </a:graphic>
        </xdr:graphicFrame>
      </mc:Choice>
      <mc:Fallback>
        <xdr:sp macro="" textlink="">
          <xdr:nvSpPr>
            <xdr:cNvPr id="0" name=""/>
            <xdr:cNvSpPr>
              <a:spLocks noTextEdit="1"/>
            </xdr:cNvSpPr>
          </xdr:nvSpPr>
          <xdr:spPr>
            <a:xfrm>
              <a:off x="9286875" y="34671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123825</xdr:colOff>
      <xdr:row>4</xdr:row>
      <xdr:rowOff>47625</xdr:rowOff>
    </xdr:from>
    <xdr:to>
      <xdr:col>17</xdr:col>
      <xdr:colOff>123825</xdr:colOff>
      <xdr:row>17</xdr:row>
      <xdr:rowOff>95250</xdr:rowOff>
    </xdr:to>
    <mc:AlternateContent xmlns:mc="http://schemas.openxmlformats.org/markup-compatibility/2006">
      <mc:Choice xmlns:a14="http://schemas.microsoft.com/office/drawing/2010/main" Requires="a14">
        <xdr:graphicFrame macro="">
          <xdr:nvGraphicFramePr>
            <xdr:cNvPr id="4" name="Activity date 1">
              <a:extLst>
                <a:ext uri="{FF2B5EF4-FFF2-40B4-BE49-F238E27FC236}">
                  <a16:creationId xmlns:a16="http://schemas.microsoft.com/office/drawing/2014/main" id="{D27338A9-1CCE-10C3-C8E0-41DFE775F045}"/>
                </a:ext>
              </a:extLst>
            </xdr:cNvPr>
            <xdr:cNvGraphicFramePr/>
          </xdr:nvGraphicFramePr>
          <xdr:xfrm>
            <a:off x="0" y="0"/>
            <a:ext cx="0" cy="0"/>
          </xdr:xfrm>
          <a:graphic>
            <a:graphicData uri="http://schemas.microsoft.com/office/drawing/2010/slicer">
              <sle:slicer xmlns:sle="http://schemas.microsoft.com/office/drawing/2010/slicer" name="Activity date 1"/>
            </a:graphicData>
          </a:graphic>
        </xdr:graphicFrame>
      </mc:Choice>
      <mc:Fallback>
        <xdr:sp macro="" textlink="">
          <xdr:nvSpPr>
            <xdr:cNvPr id="0" name=""/>
            <xdr:cNvSpPr>
              <a:spLocks noTextEdit="1"/>
            </xdr:cNvSpPr>
          </xdr:nvSpPr>
          <xdr:spPr>
            <a:xfrm>
              <a:off x="9305925" y="8096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4</xdr:col>
      <xdr:colOff>514350</xdr:colOff>
      <xdr:row>4</xdr:row>
      <xdr:rowOff>57150</xdr:rowOff>
    </xdr:from>
    <xdr:to>
      <xdr:col>12</xdr:col>
      <xdr:colOff>400050</xdr:colOff>
      <xdr:row>25</xdr:row>
      <xdr:rowOff>28575</xdr:rowOff>
    </xdr:to>
    <xdr:graphicFrame macro="">
      <xdr:nvGraphicFramePr>
        <xdr:cNvPr id="2" name="Chart 1">
          <a:extLst>
            <a:ext uri="{FF2B5EF4-FFF2-40B4-BE49-F238E27FC236}">
              <a16:creationId xmlns:a16="http://schemas.microsoft.com/office/drawing/2014/main" id="{A7F2860E-810D-CFC8-7AA5-6178B0766F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13</xdr:col>
      <xdr:colOff>66675</xdr:colOff>
      <xdr:row>19</xdr:row>
      <xdr:rowOff>95250</xdr:rowOff>
    </xdr:from>
    <xdr:to>
      <xdr:col>16</xdr:col>
      <xdr:colOff>66675</xdr:colOff>
      <xdr:row>32</xdr:row>
      <xdr:rowOff>142875</xdr:rowOff>
    </xdr:to>
    <mc:AlternateContent xmlns:mc="http://schemas.openxmlformats.org/markup-compatibility/2006">
      <mc:Choice xmlns:a14="http://schemas.microsoft.com/office/drawing/2010/main" Requires="a14">
        <xdr:graphicFrame macro="">
          <xdr:nvGraphicFramePr>
            <xdr:cNvPr id="3" name="id 4">
              <a:extLst>
                <a:ext uri="{FF2B5EF4-FFF2-40B4-BE49-F238E27FC236}">
                  <a16:creationId xmlns:a16="http://schemas.microsoft.com/office/drawing/2014/main" id="{C4E31544-EC75-1C42-6CD5-48EF2F17C68B}"/>
                </a:ext>
              </a:extLst>
            </xdr:cNvPr>
            <xdr:cNvGraphicFramePr/>
          </xdr:nvGraphicFramePr>
          <xdr:xfrm>
            <a:off x="0" y="0"/>
            <a:ext cx="0" cy="0"/>
          </xdr:xfrm>
          <a:graphic>
            <a:graphicData uri="http://schemas.microsoft.com/office/drawing/2010/slicer">
              <sle:slicer xmlns:sle="http://schemas.microsoft.com/office/drawing/2010/slicer" name="id 4"/>
            </a:graphicData>
          </a:graphic>
        </xdr:graphicFrame>
      </mc:Choice>
      <mc:Fallback>
        <xdr:sp macro="" textlink="">
          <xdr:nvSpPr>
            <xdr:cNvPr id="0" name=""/>
            <xdr:cNvSpPr>
              <a:spLocks noTextEdit="1"/>
            </xdr:cNvSpPr>
          </xdr:nvSpPr>
          <xdr:spPr>
            <a:xfrm>
              <a:off x="12830175" y="37147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47625</xdr:colOff>
      <xdr:row>4</xdr:row>
      <xdr:rowOff>133350</xdr:rowOff>
    </xdr:from>
    <xdr:to>
      <xdr:col>16</xdr:col>
      <xdr:colOff>47625</xdr:colOff>
      <xdr:row>17</xdr:row>
      <xdr:rowOff>180975</xdr:rowOff>
    </xdr:to>
    <mc:AlternateContent xmlns:mc="http://schemas.openxmlformats.org/markup-compatibility/2006">
      <mc:Choice xmlns:a14="http://schemas.microsoft.com/office/drawing/2010/main" Requires="a14">
        <xdr:graphicFrame macro="">
          <xdr:nvGraphicFramePr>
            <xdr:cNvPr id="4" name="Activity date 2">
              <a:extLst>
                <a:ext uri="{FF2B5EF4-FFF2-40B4-BE49-F238E27FC236}">
                  <a16:creationId xmlns:a16="http://schemas.microsoft.com/office/drawing/2014/main" id="{0223DC50-D701-CC3A-BA36-AC062E290BFE}"/>
                </a:ext>
              </a:extLst>
            </xdr:cNvPr>
            <xdr:cNvGraphicFramePr/>
          </xdr:nvGraphicFramePr>
          <xdr:xfrm>
            <a:off x="0" y="0"/>
            <a:ext cx="0" cy="0"/>
          </xdr:xfrm>
          <a:graphic>
            <a:graphicData uri="http://schemas.microsoft.com/office/drawing/2010/slicer">
              <sle:slicer xmlns:sle="http://schemas.microsoft.com/office/drawing/2010/slicer" name="Activity date 2"/>
            </a:graphicData>
          </a:graphic>
        </xdr:graphicFrame>
      </mc:Choice>
      <mc:Fallback>
        <xdr:sp macro="" textlink="">
          <xdr:nvSpPr>
            <xdr:cNvPr id="0" name=""/>
            <xdr:cNvSpPr>
              <a:spLocks noTextEdit="1"/>
            </xdr:cNvSpPr>
          </xdr:nvSpPr>
          <xdr:spPr>
            <a:xfrm>
              <a:off x="12811125" y="8953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5</xdr:col>
      <xdr:colOff>400050</xdr:colOff>
      <xdr:row>9</xdr:row>
      <xdr:rowOff>142875</xdr:rowOff>
    </xdr:from>
    <xdr:to>
      <xdr:col>14</xdr:col>
      <xdr:colOff>361950</xdr:colOff>
      <xdr:row>30</xdr:row>
      <xdr:rowOff>47625</xdr:rowOff>
    </xdr:to>
    <xdr:graphicFrame macro="">
      <xdr:nvGraphicFramePr>
        <xdr:cNvPr id="2" name="Chart 1">
          <a:extLst>
            <a:ext uri="{FF2B5EF4-FFF2-40B4-BE49-F238E27FC236}">
              <a16:creationId xmlns:a16="http://schemas.microsoft.com/office/drawing/2014/main" id="{31B0E372-AAFC-86A6-4CE1-B4ABD5A7469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266700</xdr:colOff>
      <xdr:row>3</xdr:row>
      <xdr:rowOff>104775</xdr:rowOff>
    </xdr:from>
    <xdr:to>
      <xdr:col>4</xdr:col>
      <xdr:colOff>495300</xdr:colOff>
      <xdr:row>16</xdr:row>
      <xdr:rowOff>142875</xdr:rowOff>
    </xdr:to>
    <mc:AlternateContent xmlns:mc="http://schemas.openxmlformats.org/markup-compatibility/2006">
      <mc:Choice xmlns:a14="http://schemas.microsoft.com/office/drawing/2010/main" Requires="a14">
        <xdr:graphicFrame macro="">
          <xdr:nvGraphicFramePr>
            <xdr:cNvPr id="3" name="id">
              <a:extLst>
                <a:ext uri="{FF2B5EF4-FFF2-40B4-BE49-F238E27FC236}">
                  <a16:creationId xmlns:a16="http://schemas.microsoft.com/office/drawing/2014/main" id="{368B1F61-42B1-B951-200E-B4FEFEC5F4AF}"/>
                </a:ext>
              </a:extLst>
            </xdr:cNvPr>
            <xdr:cNvGraphicFramePr/>
          </xdr:nvGraphicFramePr>
          <xdr:xfrm>
            <a:off x="0" y="0"/>
            <a:ext cx="0" cy="0"/>
          </xdr:xfrm>
          <a:graphic>
            <a:graphicData uri="http://schemas.microsoft.com/office/drawing/2010/slicer">
              <sle:slicer xmlns:sle="http://schemas.microsoft.com/office/drawing/2010/slicer" name="id"/>
            </a:graphicData>
          </a:graphic>
        </xdr:graphicFrame>
      </mc:Choice>
      <mc:Fallback>
        <xdr:sp macro="" textlink="">
          <xdr:nvSpPr>
            <xdr:cNvPr id="0" name=""/>
            <xdr:cNvSpPr>
              <a:spLocks noTextEdit="1"/>
            </xdr:cNvSpPr>
          </xdr:nvSpPr>
          <xdr:spPr>
            <a:xfrm>
              <a:off x="2133600" y="6762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266700</xdr:colOff>
      <xdr:row>18</xdr:row>
      <xdr:rowOff>9525</xdr:rowOff>
    </xdr:from>
    <xdr:to>
      <xdr:col>4</xdr:col>
      <xdr:colOff>495300</xdr:colOff>
      <xdr:row>31</xdr:row>
      <xdr:rowOff>57150</xdr:rowOff>
    </xdr:to>
    <mc:AlternateContent xmlns:mc="http://schemas.openxmlformats.org/markup-compatibility/2006">
      <mc:Choice xmlns:a14="http://schemas.microsoft.com/office/drawing/2010/main" Requires="a14">
        <xdr:graphicFrame macro="">
          <xdr:nvGraphicFramePr>
            <xdr:cNvPr id="4" name="Activity date">
              <a:extLst>
                <a:ext uri="{FF2B5EF4-FFF2-40B4-BE49-F238E27FC236}">
                  <a16:creationId xmlns:a16="http://schemas.microsoft.com/office/drawing/2014/main" id="{24D2245E-3A34-1265-C292-1AC49A49234E}"/>
                </a:ext>
              </a:extLst>
            </xdr:cNvPr>
            <xdr:cNvGraphicFramePr/>
          </xdr:nvGraphicFramePr>
          <xdr:xfrm>
            <a:off x="0" y="0"/>
            <a:ext cx="0" cy="0"/>
          </xdr:xfrm>
          <a:graphic>
            <a:graphicData uri="http://schemas.microsoft.com/office/drawing/2010/slicer">
              <sle:slicer xmlns:sle="http://schemas.microsoft.com/office/drawing/2010/slicer" name="Activity date"/>
            </a:graphicData>
          </a:graphic>
        </xdr:graphicFrame>
      </mc:Choice>
      <mc:Fallback>
        <xdr:sp macro="" textlink="">
          <xdr:nvSpPr>
            <xdr:cNvPr id="0" name=""/>
            <xdr:cNvSpPr>
              <a:spLocks noTextEdit="1"/>
            </xdr:cNvSpPr>
          </xdr:nvSpPr>
          <xdr:spPr>
            <a:xfrm>
              <a:off x="2133600" y="34480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8</xdr:col>
      <xdr:colOff>266700</xdr:colOff>
      <xdr:row>5</xdr:row>
      <xdr:rowOff>114300</xdr:rowOff>
    </xdr:from>
    <xdr:to>
      <xdr:col>17</xdr:col>
      <xdr:colOff>542925</xdr:colOff>
      <xdr:row>24</xdr:row>
      <xdr:rowOff>85725</xdr:rowOff>
    </xdr:to>
    <xdr:graphicFrame macro="">
      <xdr:nvGraphicFramePr>
        <xdr:cNvPr id="2" name="Chart 1">
          <a:extLst>
            <a:ext uri="{FF2B5EF4-FFF2-40B4-BE49-F238E27FC236}">
              <a16:creationId xmlns:a16="http://schemas.microsoft.com/office/drawing/2014/main" id="{09DDC2C1-DEF1-21CA-DE6F-B0D74FC1DDE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18</xdr:col>
      <xdr:colOff>523875</xdr:colOff>
      <xdr:row>7</xdr:row>
      <xdr:rowOff>171450</xdr:rowOff>
    </xdr:from>
    <xdr:to>
      <xdr:col>21</xdr:col>
      <xdr:colOff>523875</xdr:colOff>
      <xdr:row>21</xdr:row>
      <xdr:rowOff>28575</xdr:rowOff>
    </xdr:to>
    <mc:AlternateContent xmlns:mc="http://schemas.openxmlformats.org/markup-compatibility/2006">
      <mc:Choice xmlns:a14="http://schemas.microsoft.com/office/drawing/2010/main" Requires="a14">
        <xdr:graphicFrame macro="">
          <xdr:nvGraphicFramePr>
            <xdr:cNvPr id="5" name="id 1">
              <a:extLst>
                <a:ext uri="{FF2B5EF4-FFF2-40B4-BE49-F238E27FC236}">
                  <a16:creationId xmlns:a16="http://schemas.microsoft.com/office/drawing/2014/main" id="{6C37197A-DE63-92FE-BDA6-7E9AE6C52706}"/>
                </a:ext>
              </a:extLst>
            </xdr:cNvPr>
            <xdr:cNvGraphicFramePr/>
          </xdr:nvGraphicFramePr>
          <xdr:xfrm>
            <a:off x="0" y="0"/>
            <a:ext cx="0" cy="0"/>
          </xdr:xfrm>
          <a:graphic>
            <a:graphicData uri="http://schemas.microsoft.com/office/drawing/2010/slicer">
              <sle:slicer xmlns:sle="http://schemas.microsoft.com/office/drawing/2010/slicer" name="id 1"/>
            </a:graphicData>
          </a:graphic>
        </xdr:graphicFrame>
      </mc:Choice>
      <mc:Fallback>
        <xdr:sp macro="" textlink="">
          <xdr:nvSpPr>
            <xdr:cNvPr id="0" name=""/>
            <xdr:cNvSpPr>
              <a:spLocks noTextEdit="1"/>
            </xdr:cNvSpPr>
          </xdr:nvSpPr>
          <xdr:spPr>
            <a:xfrm>
              <a:off x="9077325" y="15049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xdr:from>
      <xdr:col>9</xdr:col>
      <xdr:colOff>0</xdr:colOff>
      <xdr:row>4</xdr:row>
      <xdr:rowOff>147637</xdr:rowOff>
    </xdr:from>
    <xdr:to>
      <xdr:col>16</xdr:col>
      <xdr:colOff>304800</xdr:colOff>
      <xdr:row>33</xdr:row>
      <xdr:rowOff>71437</xdr:rowOff>
    </xdr:to>
    <xdr:graphicFrame macro="">
      <xdr:nvGraphicFramePr>
        <xdr:cNvPr id="2" name="Chart 1">
          <a:extLst>
            <a:ext uri="{FF2B5EF4-FFF2-40B4-BE49-F238E27FC236}">
              <a16:creationId xmlns:a16="http://schemas.microsoft.com/office/drawing/2014/main" id="{283B595A-5D59-95F0-BD38-C37132D96F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8</xdr:col>
      <xdr:colOff>323849</xdr:colOff>
      <xdr:row>6</xdr:row>
      <xdr:rowOff>109536</xdr:rowOff>
    </xdr:from>
    <xdr:to>
      <xdr:col>17</xdr:col>
      <xdr:colOff>28574</xdr:colOff>
      <xdr:row>26</xdr:row>
      <xdr:rowOff>38099</xdr:rowOff>
    </xdr:to>
    <xdr:graphicFrame macro="">
      <xdr:nvGraphicFramePr>
        <xdr:cNvPr id="2" name="Chart 1">
          <a:extLst>
            <a:ext uri="{FF2B5EF4-FFF2-40B4-BE49-F238E27FC236}">
              <a16:creationId xmlns:a16="http://schemas.microsoft.com/office/drawing/2014/main" id="{505B28EF-49A9-75D9-46D1-85552412A7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ohan bhandari" refreshedDate="45167.91468425926" createdVersion="8" refreshedVersion="8" minRefreshableVersion="3" recordCount="940" xr:uid="{4DDDAE96-3D5E-4AC5-A3B2-6059A07DBB18}">
  <cacheSource type="worksheet">
    <worksheetSource ref="B1:Q941" sheet="solution for question 9"/>
  </cacheSource>
  <cacheFields count="19">
    <cacheField name="id" numFmtId="0">
      <sharedItems containsSemiMixedTypes="0" containsString="0" containsNumber="1" containsInteger="1" minValue="1503960366" maxValue="8877689391" count="33">
        <n v="1503960366"/>
        <n v="1624580081"/>
        <n v="1644430081"/>
        <n v="1844505072"/>
        <n v="1927972279"/>
        <n v="2022484408"/>
        <n v="2026352035"/>
        <n v="2320127002"/>
        <n v="2347167796"/>
        <n v="2873212765"/>
        <n v="3372868164"/>
        <n v="3977333714"/>
        <n v="4020332650"/>
        <n v="4057192912"/>
        <n v="4319703577"/>
        <n v="4388161847"/>
        <n v="4445114986"/>
        <n v="4558609924"/>
        <n v="4702921684"/>
        <n v="5553957443"/>
        <n v="5577150313"/>
        <n v="6117666160"/>
        <n v="6290855005"/>
        <n v="6775888955"/>
        <n v="6962181067"/>
        <n v="7007744171"/>
        <n v="7086361926"/>
        <n v="8053475328"/>
        <n v="8253242879"/>
        <n v="8378563200"/>
        <n v="8583815059"/>
        <n v="8792009665"/>
        <n v="8877689391"/>
      </sharedItems>
    </cacheField>
    <cacheField name="Activity date" numFmtId="172">
      <sharedItems containsSemiMixedTypes="0" containsNonDate="0" containsDate="1" containsString="0" minDate="2016-04-12T00:00:00" maxDate="2018-11-08T00:00:00" count="940">
        <d v="2016-04-12T00:00:00"/>
        <d v="2016-04-13T00:00:00"/>
        <d v="2016-04-14T00:00:00"/>
        <d v="2016-04-15T00:00:00"/>
        <d v="2016-04-16T00:00:00"/>
        <d v="2016-04-17T00:00:00"/>
        <d v="2016-04-18T00:00:00"/>
        <d v="2016-04-19T00:00:00"/>
        <d v="2016-04-20T00:00:00"/>
        <d v="2016-04-21T00:00:00"/>
        <d v="2016-04-22T00:00:00"/>
        <d v="2016-04-23T00:00:00"/>
        <d v="2016-04-24T00:00:00"/>
        <d v="2016-04-25T00:00:00"/>
        <d v="2016-04-26T00:00:00"/>
        <d v="2016-04-27T00:00:00"/>
        <d v="2016-04-28T00:00:00"/>
        <d v="2016-04-29T00:00:00"/>
        <d v="2016-04-30T00:00:00"/>
        <d v="2016-05-01T00:00:00"/>
        <d v="2016-05-02T00:00:00"/>
        <d v="2016-05-03T00:00:00"/>
        <d v="2016-05-04T00:00:00"/>
        <d v="2016-05-05T00:00:00"/>
        <d v="2016-05-06T00:00:00"/>
        <d v="2016-05-07T00:00:00"/>
        <d v="2016-05-08T00:00:00"/>
        <d v="2016-05-09T00:00:00"/>
        <d v="2016-05-10T00:00:00"/>
        <d v="2016-05-11T00:00:00"/>
        <d v="2016-05-12T00:00:00"/>
        <d v="2016-05-13T00:00:00"/>
        <d v="2016-05-14T00:00:00"/>
        <d v="2016-05-15T00:00:00"/>
        <d v="2016-05-16T00:00:00"/>
        <d v="2016-05-17T00:00:00"/>
        <d v="2016-05-18T00:00:00"/>
        <d v="2016-05-19T00:00:00"/>
        <d v="2016-05-20T00:00:00"/>
        <d v="2016-05-21T00:00:00"/>
        <d v="2016-05-22T00:00:00"/>
        <d v="2016-05-23T00:00:00"/>
        <d v="2016-05-24T00:00:00"/>
        <d v="2016-05-25T00:00:00"/>
        <d v="2016-05-26T00:00:00"/>
        <d v="2016-05-27T00:00:00"/>
        <d v="2016-05-28T00:00:00"/>
        <d v="2016-05-29T00:00:00"/>
        <d v="2016-05-30T00:00:00"/>
        <d v="2016-05-31T00:00:00"/>
        <d v="2016-06-01T00:00:00"/>
        <d v="2016-06-02T00:00:00"/>
        <d v="2016-06-03T00:00:00"/>
        <d v="2016-06-04T00:00:00"/>
        <d v="2016-06-05T00:00:00"/>
        <d v="2016-06-06T00:00:00"/>
        <d v="2016-06-07T00:00:00"/>
        <d v="2016-06-08T00:00:00"/>
        <d v="2016-06-09T00:00:00"/>
        <d v="2016-06-10T00:00:00"/>
        <d v="2016-06-11T00:00:00"/>
        <d v="2016-06-12T00:00:00"/>
        <d v="2016-06-13T00:00:00"/>
        <d v="2016-06-14T00:00:00"/>
        <d v="2016-06-15T00:00:00"/>
        <d v="2016-06-16T00:00:00"/>
        <d v="2016-06-17T00:00:00"/>
        <d v="2016-06-18T00:00:00"/>
        <d v="2016-06-19T00:00:00"/>
        <d v="2016-06-20T00:00:00"/>
        <d v="2016-06-21T00:00:00"/>
        <d v="2016-06-22T00:00:00"/>
        <d v="2016-06-23T00:00:00"/>
        <d v="2016-06-24T00:00:00"/>
        <d v="2016-06-25T00:00:00"/>
        <d v="2016-06-26T00:00:00"/>
        <d v="2016-06-27T00:00:00"/>
        <d v="2016-06-28T00:00:00"/>
        <d v="2016-06-29T00:00:00"/>
        <d v="2016-06-30T00:00:00"/>
        <d v="2016-07-01T00:00:00"/>
        <d v="2016-07-02T00:00:00"/>
        <d v="2016-07-03T00:00:00"/>
        <d v="2016-07-04T00:00:00"/>
        <d v="2016-07-05T00:00:00"/>
        <d v="2016-07-06T00:00:00"/>
        <d v="2016-07-07T00:00:00"/>
        <d v="2016-07-08T00:00:00"/>
        <d v="2016-07-09T00:00:00"/>
        <d v="2016-07-10T00:00:00"/>
        <d v="2016-07-11T00:00:00"/>
        <d v="2016-07-12T00:00:00"/>
        <d v="2016-07-13T00:00:00"/>
        <d v="2016-07-14T00:00:00"/>
        <d v="2016-07-15T00:00:00"/>
        <d v="2016-07-16T00:00:00"/>
        <d v="2016-07-17T00:00:00"/>
        <d v="2016-07-18T00:00:00"/>
        <d v="2016-07-19T00:00:00"/>
        <d v="2016-07-20T00:00:00"/>
        <d v="2016-07-21T00:00:00"/>
        <d v="2016-07-22T00:00:00"/>
        <d v="2016-07-23T00:00:00"/>
        <d v="2016-07-24T00:00:00"/>
        <d v="2016-07-25T00:00:00"/>
        <d v="2016-07-26T00:00:00"/>
        <d v="2016-07-27T00:00:00"/>
        <d v="2016-07-28T00:00:00"/>
        <d v="2016-07-29T00:00:00"/>
        <d v="2016-07-30T00:00:00"/>
        <d v="2016-07-31T00:00:00"/>
        <d v="2016-08-01T00:00:00"/>
        <d v="2016-08-02T00:00:00"/>
        <d v="2016-08-03T00:00:00"/>
        <d v="2016-08-04T00:00:00"/>
        <d v="2016-08-05T00:00:00"/>
        <d v="2016-08-06T00:00:00"/>
        <d v="2016-08-07T00:00:00"/>
        <d v="2016-08-08T00:00:00"/>
        <d v="2016-08-09T00:00:00"/>
        <d v="2016-08-10T00:00:00"/>
        <d v="2016-08-11T00:00:00"/>
        <d v="2016-08-12T00:00:00"/>
        <d v="2016-08-13T00:00:00"/>
        <d v="2016-08-14T00:00:00"/>
        <d v="2016-08-15T00:00:00"/>
        <d v="2016-08-16T00:00:00"/>
        <d v="2016-08-17T00:00:00"/>
        <d v="2016-08-18T00:00:00"/>
        <d v="2016-08-19T00:00:00"/>
        <d v="2016-08-20T00:00:00"/>
        <d v="2016-08-21T00:00:00"/>
        <d v="2016-08-22T00:00:00"/>
        <d v="2016-08-23T00:00:00"/>
        <d v="2016-08-24T00:00:00"/>
        <d v="2016-08-25T00:00:00"/>
        <d v="2016-08-26T00:00:00"/>
        <d v="2016-08-27T00:00:00"/>
        <d v="2016-08-28T00:00:00"/>
        <d v="2016-08-29T00:00:00"/>
        <d v="2016-08-30T00:00:00"/>
        <d v="2016-08-31T00:00:00"/>
        <d v="2016-09-01T00:00:00"/>
        <d v="2016-09-02T00:00:00"/>
        <d v="2016-09-03T00:00:00"/>
        <d v="2016-09-04T00:00:00"/>
        <d v="2016-09-05T00:00:00"/>
        <d v="2016-09-06T00:00:00"/>
        <d v="2016-09-07T00:00:00"/>
        <d v="2016-09-08T00:00:00"/>
        <d v="2016-09-09T00:00:00"/>
        <d v="2016-09-10T00:00:00"/>
        <d v="2016-09-11T00:00:00"/>
        <d v="2016-09-12T00:00:00"/>
        <d v="2016-09-13T00:00:00"/>
        <d v="2016-09-14T00:00:00"/>
        <d v="2016-09-15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0T00:00:00"/>
        <d v="2016-10-21T00:00:00"/>
        <d v="2016-10-22T00:00:00"/>
        <d v="2016-10-23T00:00:00"/>
        <d v="2016-10-24T00:00:00"/>
        <d v="2016-10-25T00:00:00"/>
        <d v="2016-10-26T00:00:00"/>
        <d v="2016-10-27T00:00:00"/>
        <d v="2016-10-28T00:00:00"/>
        <d v="2016-10-29T00:00:00"/>
        <d v="2016-10-30T00:00:00"/>
        <d v="2016-10-31T00:00:00"/>
        <d v="2016-11-01T00:00:00"/>
        <d v="2016-11-02T00:00:00"/>
        <d v="2016-11-03T00:00:00"/>
        <d v="2016-11-04T00:00:00"/>
        <d v="2016-11-05T00:00:00"/>
        <d v="2016-11-06T00:00:00"/>
        <d v="2016-11-07T00:00:00"/>
        <d v="2016-11-08T00:00:00"/>
        <d v="2016-11-09T00:00:00"/>
        <d v="2016-11-10T00:00:00"/>
        <d v="2016-11-11T00:00:00"/>
        <d v="2016-11-12T00:00:00"/>
        <d v="2016-11-13T00:00:00"/>
        <d v="2016-11-14T00:00:00"/>
        <d v="2016-11-15T00:00:00"/>
        <d v="2016-11-16T00:00:00"/>
        <d v="2016-11-17T00:00:00"/>
        <d v="2016-11-18T00:00:00"/>
        <d v="2016-11-19T00:00:00"/>
        <d v="2016-11-20T00:00:00"/>
        <d v="2016-11-21T00:00:00"/>
        <d v="2016-11-22T00:00:00"/>
        <d v="2016-11-23T00:00:00"/>
        <d v="2016-11-24T00:00:00"/>
        <d v="2016-11-25T00:00:00"/>
        <d v="2016-11-26T00:00:00"/>
        <d v="2016-11-27T00:00:00"/>
        <d v="2016-11-28T00:00:00"/>
        <d v="2016-11-29T00:00:00"/>
        <d v="2016-11-30T00:00:00"/>
        <d v="2016-12-01T00:00:00"/>
        <d v="2016-12-02T00:00:00"/>
        <d v="2016-12-03T00:00:00"/>
        <d v="2016-12-04T00:00:00"/>
        <d v="2016-12-05T00:00:00"/>
        <d v="2016-12-06T00:00:00"/>
        <d v="2016-12-07T00:00:00"/>
        <d v="2016-12-08T00:00:00"/>
        <d v="2016-12-09T00:00:00"/>
        <d v="2016-12-10T00:00:00"/>
        <d v="2016-12-11T00:00:00"/>
        <d v="2016-12-12T00:00:00"/>
        <d v="2016-12-13T00:00:00"/>
        <d v="2016-12-14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6-12-31T00:00:00"/>
        <d v="2017-01-01T00:00:00"/>
        <d v="2017-01-02T00:00:00"/>
        <d v="2017-01-03T00:00:00"/>
        <d v="2017-01-04T00:00:00"/>
        <d v="2017-01-05T00:00:00"/>
        <d v="2017-01-06T00:00:00"/>
        <d v="2017-01-07T00:00:00"/>
        <d v="2017-01-08T00:00:00"/>
        <d v="2017-01-09T00:00:00"/>
        <d v="2017-01-10T00:00:00"/>
        <d v="2017-01-11T00:00:00"/>
        <d v="2017-01-12T00:00:00"/>
        <d v="2017-01-13T00:00:00"/>
        <d v="2017-01-14T00:00:00"/>
        <d v="2017-01-15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0T00:00:00"/>
        <d v="2017-01-31T00:00:00"/>
        <d v="2017-02-01T00:00:00"/>
        <d v="2017-02-02T00:00:00"/>
        <d v="2017-02-03T00:00:00"/>
        <d v="2017-02-04T00:00:00"/>
        <d v="2017-02-05T00:00:00"/>
        <d v="2017-02-06T00:00:00"/>
        <d v="2017-02-07T00:00:00"/>
        <d v="2017-02-08T00:00:00"/>
        <d v="2017-02-09T00:00:00"/>
        <d v="2017-02-10T00:00:00"/>
        <d v="2017-02-11T00:00:00"/>
        <d v="2017-02-12T00:00:00"/>
        <d v="2017-02-13T00:00:00"/>
        <d v="2017-02-14T00:00:00"/>
        <d v="2017-02-15T00:00:00"/>
        <d v="2017-02-16T00:00:00"/>
        <d v="2017-02-17T00:00:00"/>
        <d v="2017-02-18T00:00:00"/>
        <d v="2017-02-19T00:00:00"/>
        <d v="2017-02-20T00:00:00"/>
        <d v="2017-02-21T00:00:00"/>
        <d v="2017-02-22T00:00:00"/>
        <d v="2017-02-23T00:00:00"/>
        <d v="2017-02-24T00:00:00"/>
        <d v="2017-02-25T00:00:00"/>
        <d v="2017-02-26T00:00:00"/>
        <d v="2017-02-27T00:00:00"/>
        <d v="2017-02-28T00:00:00"/>
        <d v="2017-03-01T00:00:00"/>
        <d v="2017-03-02T00:00:00"/>
        <d v="2017-03-03T00:00:00"/>
        <d v="2017-03-04T00:00:00"/>
        <d v="2017-03-05T00:00:00"/>
        <d v="2017-03-06T00:00:00"/>
        <d v="2017-03-07T00:00:00"/>
        <d v="2017-03-08T00:00:00"/>
        <d v="2017-03-09T00:00:00"/>
        <d v="2017-03-10T00:00:00"/>
        <d v="2017-03-11T00:00:00"/>
        <d v="2017-03-12T00:00:00"/>
        <d v="2017-03-13T00:00:00"/>
        <d v="2017-03-14T00:00:00"/>
        <d v="2017-03-15T00:00:00"/>
        <d v="2017-03-16T00:00:00"/>
        <d v="2017-03-17T00:00:00"/>
        <d v="2017-03-18T00:00:00"/>
        <d v="2017-03-19T00:00:00"/>
        <d v="2017-03-20T00:00:00"/>
        <d v="2017-03-21T00:00:00"/>
        <d v="2017-03-22T00:00:00"/>
        <d v="2017-03-23T00:00:00"/>
        <d v="2017-03-24T00:00:00"/>
        <d v="2017-03-25T00:00:00"/>
        <d v="2017-03-26T00:00:00"/>
        <d v="2017-03-27T00:00:00"/>
        <d v="2017-03-28T00:00:00"/>
        <d v="2017-03-29T00:00:00"/>
        <d v="2017-03-30T00:00:00"/>
        <d v="2017-03-31T00:00:00"/>
        <d v="2017-04-01T00:00:00"/>
        <d v="2017-04-02T00:00:00"/>
        <d v="2017-04-03T00:00:00"/>
        <d v="2017-04-04T00:00:00"/>
        <d v="2017-04-05T00:00:00"/>
        <d v="2017-04-06T00:00:00"/>
        <d v="2017-04-07T00:00:00"/>
        <d v="2017-04-08T00:00:00"/>
        <d v="2017-04-09T00:00:00"/>
        <d v="2017-04-10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6T00:00:00"/>
        <d v="2017-04-27T00:00:00"/>
        <d v="2017-04-28T00:00:00"/>
        <d v="2017-04-29T00:00:00"/>
        <d v="2017-04-30T00:00:00"/>
        <d v="2017-05-01T00:00:00"/>
        <d v="2017-05-02T00:00:00"/>
        <d v="2017-05-03T00:00:00"/>
        <d v="2017-05-04T00:00:00"/>
        <d v="2017-05-05T00:00:00"/>
        <d v="2017-05-06T00:00:00"/>
        <d v="2017-05-07T00:00:00"/>
        <d v="2017-05-08T00:00:00"/>
        <d v="2017-05-09T00:00:00"/>
        <d v="2017-05-10T00:00:00"/>
        <d v="2017-05-11T00:00:00"/>
        <d v="2017-05-12T00:00:00"/>
        <d v="2017-05-13T00:00:00"/>
        <d v="2017-05-14T00:00:00"/>
        <d v="2017-05-15T00:00:00"/>
        <d v="2017-05-16T00:00:00"/>
        <d v="2017-05-17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1T00:00:00"/>
        <d v="2017-06-02T00:00:00"/>
        <d v="2017-06-03T00:00:00"/>
        <d v="2017-06-04T00:00:00"/>
        <d v="2017-06-05T00:00:00"/>
        <d v="2017-06-06T00:00:00"/>
        <d v="2017-06-07T00:00:00"/>
        <d v="2017-06-08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28T00:00:00"/>
        <d v="2017-06-29T00:00:00"/>
        <d v="2017-06-30T00:00:00"/>
        <d v="2017-07-01T00:00:00"/>
        <d v="2017-07-02T00:00:00"/>
        <d v="2017-07-03T00:00:00"/>
        <d v="2017-07-04T00:00:00"/>
        <d v="2017-07-05T00:00:00"/>
        <d v="2017-07-06T00:00:00"/>
        <d v="2017-07-07T00:00:00"/>
        <d v="2017-07-08T00:00:00"/>
        <d v="2017-07-09T00:00:00"/>
        <d v="2017-07-10T00:00:00"/>
        <d v="2017-07-11T00:00:00"/>
        <d v="2017-07-12T00:00:00"/>
        <d v="2017-07-13T00:00:00"/>
        <d v="2017-07-14T00:00:00"/>
        <d v="2017-07-15T00:00:00"/>
        <d v="2017-07-16T00:00:00"/>
        <d v="2017-07-17T00:00:00"/>
        <d v="2017-07-18T00:00:00"/>
        <d v="2017-07-19T00:00:00"/>
        <d v="2017-07-20T00:00:00"/>
        <d v="2017-07-21T00:00:00"/>
        <d v="2017-07-22T00:00:00"/>
        <d v="2017-07-23T00:00:00"/>
        <d v="2017-07-24T00:00:00"/>
        <d v="2017-07-25T00:00:00"/>
        <d v="2017-07-26T00:00:00"/>
        <d v="2017-07-27T00:00:00"/>
        <d v="2017-07-28T00:00:00"/>
        <d v="2017-07-29T00:00:00"/>
        <d v="2017-07-30T00:00:00"/>
        <d v="2017-07-31T00:00:00"/>
        <d v="2017-08-01T00:00:00"/>
        <d v="2017-08-02T00:00:00"/>
        <d v="2017-08-03T00:00:00"/>
        <d v="2017-08-04T00:00:00"/>
        <d v="2017-08-05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0T00:00:00"/>
        <d v="2017-08-31T00:00:00"/>
        <d v="2017-09-01T00:00:00"/>
        <d v="2017-09-02T00:00:00"/>
        <d v="2017-09-03T00:00:00"/>
        <d v="2017-09-04T00:00:00"/>
        <d v="2017-09-05T00:00:00"/>
        <d v="2017-09-06T00:00:00"/>
        <d v="2017-09-07T00:00:00"/>
        <d v="2017-09-08T00:00:00"/>
        <d v="2017-09-09T00:00:00"/>
        <d v="2017-09-10T00:00:00"/>
        <d v="2017-09-11T00:00:00"/>
        <d v="2017-09-12T00:00:00"/>
        <d v="2017-09-13T00:00:00"/>
        <d v="2017-09-14T00:00:00"/>
        <d v="2017-09-15T00:00:00"/>
        <d v="2017-09-16T00:00:00"/>
        <d v="2017-09-17T00:00:00"/>
        <d v="2017-09-18T00:00:00"/>
        <d v="2017-09-19T00:00:00"/>
        <d v="2017-09-20T00:00:00"/>
        <d v="2017-09-21T00:00:00"/>
        <d v="2017-09-22T00:00:00"/>
        <d v="2017-09-23T00:00:00"/>
        <d v="2017-09-24T00:00:00"/>
        <d v="2017-09-25T00:00:00"/>
        <d v="2017-09-26T00:00:00"/>
        <d v="2017-09-27T00:00:00"/>
        <d v="2017-09-28T00:00:00"/>
        <d v="2017-09-29T00:00:00"/>
        <d v="2017-09-30T00:00:00"/>
        <d v="2017-10-01T00:00:00"/>
        <d v="2017-10-02T00:00:00"/>
        <d v="2017-10-03T00:00:00"/>
        <d v="2017-10-04T00:00:00"/>
        <d v="2017-10-05T00:00:00"/>
        <d v="2017-10-06T00:00:00"/>
        <d v="2017-10-07T00:00:00"/>
        <d v="2017-10-08T00:00:00"/>
        <d v="2017-10-09T00:00:00"/>
        <d v="2017-10-10T00:00:00"/>
        <d v="2017-10-11T00:00:00"/>
        <d v="2017-10-12T00:00:00"/>
        <d v="2017-10-13T00:00:00"/>
        <d v="2017-10-14T00:00:00"/>
        <d v="2017-10-15T00:00:00"/>
        <d v="2017-10-16T00:00:00"/>
        <d v="2017-10-17T00:00:00"/>
        <d v="2017-10-18T00:00:00"/>
        <d v="2017-10-19T00:00:00"/>
        <d v="2017-10-20T00:00:00"/>
        <d v="2017-10-21T00:00:00"/>
        <d v="2017-10-22T00:00:00"/>
        <d v="2017-10-23T00:00:00"/>
        <d v="2017-10-24T00:00:00"/>
        <d v="2017-10-25T00:00:00"/>
        <d v="2017-10-26T00:00:00"/>
        <d v="2017-10-27T00:00:00"/>
        <d v="2017-10-28T00:00:00"/>
        <d v="2017-10-29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4T00:00:00"/>
        <d v="2017-11-15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5T00:00:00"/>
        <d v="2017-12-06T00:00:00"/>
        <d v="2017-12-07T00:00:00"/>
        <d v="2017-12-08T00:00:00"/>
        <d v="2017-12-09T00:00:00"/>
        <d v="2017-12-10T00:00:00"/>
        <d v="2017-12-11T00:00:00"/>
        <d v="2017-12-12T00:00:00"/>
        <d v="2017-12-13T00:00:00"/>
        <d v="2017-12-14T00:00:00"/>
        <d v="2017-12-15T00:00:00"/>
        <d v="2017-12-16T00:00:00"/>
        <d v="2017-12-17T00:00:00"/>
        <d v="2017-12-18T00:00:00"/>
        <d v="2017-12-19T00:00:00"/>
        <d v="2017-12-20T00:00:00"/>
        <d v="2017-12-21T00:00:00"/>
        <d v="2017-12-22T00:00:00"/>
        <d v="2017-12-23T00:00:00"/>
        <d v="2017-12-24T00:00:00"/>
        <d v="2017-12-25T00:00:00"/>
        <d v="2017-12-26T00:00:00"/>
        <d v="2017-12-27T00:00:00"/>
        <d v="2017-12-28T00:00:00"/>
        <d v="2017-12-29T00:00:00"/>
        <d v="2017-12-30T00:00:00"/>
        <d v="2017-12-31T00:00:00"/>
        <d v="2018-01-01T00:00:00"/>
        <d v="2018-01-02T00:00:00"/>
        <d v="2018-01-03T00:00:00"/>
        <d v="2018-01-04T00:00:00"/>
        <d v="2018-01-05T00:00:00"/>
        <d v="2018-01-06T00:00:00"/>
        <d v="2018-01-07T00:00:00"/>
        <d v="2018-01-08T00:00:00"/>
        <d v="2018-01-09T00:00:00"/>
        <d v="2018-01-10T00:00:00"/>
        <d v="2018-01-11T00:00:00"/>
        <d v="2018-01-12T00:00:00"/>
        <d v="2018-01-13T00:00:00"/>
        <d v="2018-01-14T00:00:00"/>
        <d v="2018-01-15T00:00:00"/>
        <d v="2018-01-16T00:00:00"/>
        <d v="2018-01-17T00:00:00"/>
        <d v="2018-01-18T00:00:00"/>
        <d v="2018-01-19T00:00:00"/>
        <d v="2018-01-20T00:00:00"/>
        <d v="2018-01-21T00:00:00"/>
        <d v="2018-01-22T00:00:00"/>
        <d v="2018-01-23T00:00:00"/>
        <d v="2018-01-24T00:00:00"/>
        <d v="2018-01-25T00:00:00"/>
        <d v="2018-01-26T00:00:00"/>
        <d v="2018-01-27T00:00:00"/>
        <d v="2018-01-28T00:00:00"/>
        <d v="2018-01-29T00:00:00"/>
        <d v="2018-01-30T00:00:00"/>
        <d v="2018-01-31T00:00:00"/>
        <d v="2018-02-01T00:00:00"/>
        <d v="2018-02-02T00:00:00"/>
        <d v="2018-02-03T00:00:00"/>
        <d v="2018-02-04T00:00:00"/>
        <d v="2018-02-05T00:00:00"/>
        <d v="2018-02-06T00:00:00"/>
        <d v="2018-02-07T00:00:00"/>
        <d v="2018-02-08T00:00:00"/>
        <d v="2018-02-09T00:00:00"/>
        <d v="2018-02-10T00:00:00"/>
        <d v="2018-02-11T00:00:00"/>
        <d v="2018-02-12T00:00:00"/>
        <d v="2018-02-13T00:00:00"/>
        <d v="2018-02-14T00:00:00"/>
        <d v="2018-02-15T00:00:00"/>
        <d v="2018-02-16T00:00:00"/>
        <d v="2018-02-17T00:00:00"/>
        <d v="2018-02-18T00:00:00"/>
        <d v="2018-02-19T00:00:00"/>
        <d v="2018-02-20T00:00:00"/>
        <d v="2018-02-21T00:00:00"/>
        <d v="2018-02-22T00:00:00"/>
        <d v="2018-02-23T00:00:00"/>
        <d v="2018-02-24T00:00:00"/>
        <d v="2018-02-25T00:00:00"/>
        <d v="2018-02-26T00:00:00"/>
        <d v="2018-02-27T00:00:00"/>
        <d v="2018-02-28T00:00:00"/>
        <d v="2018-03-01T00:00:00"/>
        <d v="2018-03-02T00:00:00"/>
        <d v="2018-03-03T00:00:00"/>
        <d v="2018-03-04T00:00:00"/>
        <d v="2018-03-05T00:00:00"/>
        <d v="2018-03-06T00:00:00"/>
        <d v="2018-03-07T00:00:00"/>
        <d v="2018-03-08T00:00:00"/>
        <d v="2018-03-09T00:00:00"/>
        <d v="2018-03-10T00:00:00"/>
        <d v="2018-03-11T00:00:00"/>
        <d v="2018-03-12T00:00:00"/>
        <d v="2018-03-13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5-01T00:00:00"/>
        <d v="2018-05-02T00:00:00"/>
        <d v="2018-05-03T00:00:00"/>
        <d v="2018-05-04T00:00:00"/>
        <d v="2018-05-05T00:00:00"/>
        <d v="2018-05-06T00:00:00"/>
        <d v="2018-05-07T00:00:00"/>
        <d v="2018-05-08T00:00:00"/>
        <d v="2018-05-09T00:00:00"/>
        <d v="2018-05-10T00:00:00"/>
        <d v="2018-05-11T00:00:00"/>
        <d v="2018-05-12T00:00:00"/>
        <d v="2018-05-13T00:00:00"/>
        <d v="2018-05-14T00:00:00"/>
        <d v="2018-05-15T00:00:00"/>
        <d v="2018-05-16T00:00:00"/>
        <d v="2018-05-17T00:00:00"/>
        <d v="2018-05-18T00:00:00"/>
        <d v="2018-05-19T00:00:00"/>
        <d v="2018-05-20T00:00:00"/>
        <d v="2018-05-21T00:00:00"/>
        <d v="2018-05-22T00:00:00"/>
        <d v="2018-05-23T00:00:00"/>
        <d v="2018-05-24T00:00:00"/>
        <d v="2018-05-25T00:00:00"/>
        <d v="2018-05-26T00:00:00"/>
        <d v="2018-05-27T00:00:00"/>
        <d v="2018-05-28T00:00:00"/>
        <d v="2018-05-29T00:00:00"/>
        <d v="2018-05-30T00:00:00"/>
        <d v="2018-05-31T00:00:00"/>
        <d v="2018-06-01T00:00:00"/>
        <d v="2018-06-02T00:00:00"/>
        <d v="2018-06-03T00:00:00"/>
        <d v="2018-06-04T00:00:00"/>
        <d v="2018-06-05T00:00:00"/>
        <d v="2018-06-06T00:00:00"/>
        <d v="2018-06-07T00:00:00"/>
        <d v="2018-06-08T00:00:00"/>
        <d v="2018-06-09T00:00:00"/>
        <d v="2018-06-10T00:00:00"/>
        <d v="2018-06-11T00:00:00"/>
        <d v="2018-06-12T00:00:00"/>
        <d v="2018-06-13T00:00:00"/>
        <d v="2018-06-14T00:00:00"/>
        <d v="2018-06-15T00:00:00"/>
        <d v="2018-06-16T00:00:00"/>
        <d v="2018-06-17T00:00:00"/>
        <d v="2018-06-18T00:00:00"/>
        <d v="2018-06-19T00:00:00"/>
        <d v="2018-06-20T00:00:00"/>
        <d v="2018-06-21T00:00:00"/>
        <d v="2018-06-22T00:00:00"/>
        <d v="2018-06-23T00:00:00"/>
        <d v="2018-06-24T00:00:00"/>
        <d v="2018-06-25T00:00:00"/>
        <d v="2018-06-26T00:00:00"/>
        <d v="2018-06-27T00:00:00"/>
        <d v="2018-06-28T00:00:00"/>
        <d v="2018-06-29T00:00:00"/>
        <d v="2018-06-30T00:00:00"/>
        <d v="2018-07-01T00:00:00"/>
        <d v="2018-07-02T00:00:00"/>
        <d v="2018-07-03T00:00:00"/>
        <d v="2018-07-04T00:00:00"/>
        <d v="2018-07-05T00:00:00"/>
        <d v="2018-07-06T00:00:00"/>
        <d v="2018-07-07T00:00:00"/>
        <d v="2018-07-08T00:00:00"/>
        <d v="2018-07-09T00:00:00"/>
        <d v="2018-07-10T00:00:00"/>
        <d v="2018-07-11T00:00:00"/>
        <d v="2018-07-12T00:00:00"/>
        <d v="2018-07-13T00:00:00"/>
        <d v="2018-07-14T00:00:00"/>
        <d v="2018-07-15T00:00:00"/>
        <d v="2018-07-16T00:00:00"/>
        <d v="2018-07-17T00:00:00"/>
        <d v="2018-07-18T00:00:00"/>
        <d v="2018-07-19T00:00:00"/>
        <d v="2018-07-20T00:00:00"/>
        <d v="2018-07-21T00:00:00"/>
        <d v="2018-07-22T00:00:00"/>
        <d v="2018-07-23T00:00:00"/>
        <d v="2018-07-24T00:00:00"/>
        <d v="2018-07-25T00:00:00"/>
        <d v="2018-07-26T00:00:00"/>
        <d v="2018-07-27T00:00:00"/>
        <d v="2018-07-28T00:00:00"/>
        <d v="2018-07-29T00:00:00"/>
        <d v="2018-07-30T00:00:00"/>
        <d v="2018-07-31T00:00:00"/>
        <d v="2018-08-01T00:00:00"/>
        <d v="2018-08-02T00:00:00"/>
        <d v="2018-08-03T00:00:00"/>
        <d v="2018-08-04T00:00:00"/>
        <d v="2018-08-05T00:00:00"/>
        <d v="2018-08-06T00:00:00"/>
        <d v="2018-08-07T00:00:00"/>
        <d v="2018-08-08T00:00:00"/>
        <d v="2018-08-09T00:00:00"/>
        <d v="2018-08-10T00:00:00"/>
        <d v="2018-08-11T00:00:00"/>
        <d v="2018-08-12T00:00:00"/>
        <d v="2018-08-13T00:00:00"/>
        <d v="2018-08-14T00:00:00"/>
        <d v="2018-08-15T00:00:00"/>
        <d v="2018-08-16T00:00:00"/>
        <d v="2018-08-17T00:00:00"/>
        <d v="2018-08-18T00:00:00"/>
        <d v="2018-08-19T00:00:00"/>
        <d v="2018-08-20T00:00:00"/>
        <d v="2018-08-21T00:00:00"/>
        <d v="2018-08-22T00:00:00"/>
        <d v="2018-08-23T00:00:00"/>
        <d v="2018-08-24T00:00:00"/>
        <d v="2018-08-25T00:00:00"/>
        <d v="2018-08-26T00:00:00"/>
        <d v="2018-08-27T00:00:00"/>
        <d v="2018-08-28T00:00:00"/>
        <d v="2018-08-29T00:00:00"/>
        <d v="2018-08-30T00:00:00"/>
        <d v="2018-08-31T00:00:00"/>
        <d v="2018-09-01T00:00:00"/>
        <d v="2018-09-02T00:00:00"/>
        <d v="2018-09-03T00:00:00"/>
        <d v="2018-09-04T00:00:00"/>
        <d v="2018-09-05T00:00:00"/>
        <d v="2018-09-06T00:00:00"/>
        <d v="2018-09-07T00:00:00"/>
        <d v="2018-09-08T00:00:00"/>
        <d v="2018-09-09T00:00:00"/>
        <d v="2018-09-10T00:00:00"/>
        <d v="2018-09-11T00:00:00"/>
        <d v="2018-09-12T00:00:00"/>
        <d v="2018-09-13T00:00:00"/>
        <d v="2018-09-14T00:00:00"/>
        <d v="2018-09-15T00:00:00"/>
        <d v="2018-09-16T00:00:00"/>
        <d v="2018-09-17T00:00:00"/>
        <d v="2018-09-18T00:00:00"/>
        <d v="2018-09-19T00:00:00"/>
        <d v="2018-09-20T00:00:00"/>
        <d v="2018-09-21T00:00:00"/>
        <d v="2018-09-22T00:00:00"/>
        <d v="2018-09-23T00:00:00"/>
        <d v="2018-09-24T00:00:00"/>
        <d v="2018-09-25T00:00:00"/>
        <d v="2018-09-26T00:00:00"/>
        <d v="2018-09-27T00:00:00"/>
        <d v="2018-09-28T00:00:00"/>
        <d v="2018-09-29T00:00:00"/>
        <d v="2018-09-30T00:00:00"/>
        <d v="2018-10-01T00:00:00"/>
        <d v="2018-10-02T00:00:00"/>
        <d v="2018-10-03T00:00:00"/>
        <d v="2018-10-04T00:00:00"/>
        <d v="2018-10-05T00:00:00"/>
        <d v="2018-10-06T00:00:00"/>
        <d v="2018-10-07T00:00:00"/>
        <d v="2018-10-08T00:00:00"/>
        <d v="2018-10-09T00:00:00"/>
        <d v="2018-10-10T00:00:00"/>
        <d v="2018-10-11T00:00:00"/>
        <d v="2018-10-12T00:00:00"/>
        <d v="2018-10-13T00:00:00"/>
        <d v="2018-10-14T00:00:00"/>
        <d v="2018-10-15T00:00:00"/>
        <d v="2018-10-16T00:00:00"/>
        <d v="2018-10-17T00:00:00"/>
        <d v="2018-10-18T00:00:00"/>
        <d v="2018-10-19T00:00:00"/>
        <d v="2018-10-20T00:00:00"/>
        <d v="2018-10-21T00:00:00"/>
        <d v="2018-10-22T00:00:00"/>
        <d v="2018-10-23T00:00:00"/>
        <d v="2018-10-24T00:00:00"/>
        <d v="2018-10-25T00:00:00"/>
        <d v="2018-10-26T00:00:00"/>
        <d v="2018-10-27T00:00:00"/>
        <d v="2018-10-28T00:00:00"/>
        <d v="2018-10-29T00:00:00"/>
        <d v="2018-10-30T00:00:00"/>
        <d v="2018-10-31T00:00:00"/>
        <d v="2018-11-01T00:00:00"/>
        <d v="2018-11-02T00:00:00"/>
        <d v="2018-11-03T00:00:00"/>
        <d v="2018-11-04T00:00:00"/>
        <d v="2018-11-05T00:00:00"/>
        <d v="2018-11-06T00:00:00"/>
        <d v="2018-11-07T00:00:00"/>
      </sharedItems>
      <fieldGroup par="18"/>
    </cacheField>
    <cacheField name="Total steps" numFmtId="0">
      <sharedItems containsSemiMixedTypes="0" containsString="0" containsNumber="1" containsInteger="1" minValue="0" maxValue="36019" count="842">
        <n v="13162"/>
        <n v="10735"/>
        <n v="10460"/>
        <n v="9762"/>
        <n v="12669"/>
        <n v="9705"/>
        <n v="13019"/>
        <n v="15506"/>
        <n v="10544"/>
        <n v="9819"/>
        <n v="12764"/>
        <n v="14371"/>
        <n v="10039"/>
        <n v="15355"/>
        <n v="13755"/>
        <n v="18134"/>
        <n v="13154"/>
        <n v="11181"/>
        <n v="14673"/>
        <n v="10602"/>
        <n v="14727"/>
        <n v="15103"/>
        <n v="11100"/>
        <n v="14070"/>
        <n v="12159"/>
        <n v="11992"/>
        <n v="10060"/>
        <n v="12022"/>
        <n v="12207"/>
        <n v="12770"/>
        <n v="0"/>
        <n v="8163"/>
        <n v="7007"/>
        <n v="9107"/>
        <n v="1510"/>
        <n v="5370"/>
        <n v="6175"/>
        <n v="10536"/>
        <n v="2916"/>
        <n v="4974"/>
        <n v="6349"/>
        <n v="4026"/>
        <n v="8538"/>
        <n v="6076"/>
        <n v="6497"/>
        <n v="2826"/>
        <n v="8367"/>
        <n v="2759"/>
        <n v="2390"/>
        <n v="6474"/>
        <n v="36019"/>
        <n v="7155"/>
        <n v="2100"/>
        <n v="2193"/>
        <n v="2470"/>
        <n v="1727"/>
        <n v="2104"/>
        <n v="3427"/>
        <n v="1732"/>
        <n v="2969"/>
        <n v="3134"/>
        <n v="2971"/>
        <n v="10694"/>
        <n v="8001"/>
        <n v="11037"/>
        <n v="5263"/>
        <n v="15300"/>
        <n v="8757"/>
        <n v="7132"/>
        <n v="11256"/>
        <n v="2436"/>
        <n v="1223"/>
        <n v="3673"/>
        <n v="6637"/>
        <n v="3321"/>
        <n v="3580"/>
        <n v="9919"/>
        <n v="3032"/>
        <n v="9405"/>
        <n v="3176"/>
        <n v="18213"/>
        <n v="6132"/>
        <n v="3758"/>
        <n v="12850"/>
        <n v="2309"/>
        <n v="4363"/>
        <n v="9787"/>
        <n v="13372"/>
        <n v="6724"/>
        <n v="6643"/>
        <n v="9167"/>
        <n v="1329"/>
        <n v="6697"/>
        <n v="4929"/>
        <n v="7937"/>
        <n v="3844"/>
        <n v="3414"/>
        <n v="4525"/>
        <n v="4597"/>
        <n v="197"/>
        <n v="8"/>
        <n v="8054"/>
        <n v="5372"/>
        <n v="3570"/>
        <n v="4"/>
        <n v="6907"/>
        <n v="4920"/>
        <n v="4014"/>
        <n v="2573"/>
        <n v="4059"/>
        <n v="2080"/>
        <n v="2237"/>
        <n v="44"/>
        <n v="678"/>
        <n v="356"/>
        <n v="2163"/>
        <n v="980"/>
        <n v="244"/>
        <n v="149"/>
        <n v="2945"/>
        <n v="2090"/>
        <n v="152"/>
        <n v="3761"/>
        <n v="1675"/>
        <n v="2704"/>
        <n v="3790"/>
        <n v="1326"/>
        <n v="1786"/>
        <n v="2091"/>
        <n v="11875"/>
        <n v="12024"/>
        <n v="10690"/>
        <n v="11034"/>
        <n v="10100"/>
        <n v="15112"/>
        <n v="14131"/>
        <n v="11548"/>
        <n v="12453"/>
        <n v="12954"/>
        <n v="6001"/>
        <n v="13481"/>
        <n v="11369"/>
        <n v="10119"/>
        <n v="10159"/>
        <n v="10140"/>
        <n v="10245"/>
        <n v="18387"/>
        <n v="10538"/>
        <n v="10379"/>
        <n v="12183"/>
        <n v="11768"/>
        <n v="11895"/>
        <n v="10227"/>
        <n v="6708"/>
        <n v="3292"/>
        <n v="13379"/>
        <n v="12798"/>
        <n v="13272"/>
        <n v="9117"/>
        <n v="4414"/>
        <n v="4993"/>
        <n v="3335"/>
        <n v="3821"/>
        <n v="2547"/>
        <n v="838"/>
        <n v="3325"/>
        <n v="2424"/>
        <n v="7222"/>
        <n v="2467"/>
        <n v="2915"/>
        <n v="12357"/>
        <n v="3490"/>
        <n v="6017"/>
        <n v="5933"/>
        <n v="6088"/>
        <n v="6375"/>
        <n v="7604"/>
        <n v="4729"/>
        <n v="3609"/>
        <n v="7018"/>
        <n v="5992"/>
        <n v="6564"/>
        <n v="12167"/>
        <n v="8198"/>
        <n v="4193"/>
        <n v="5528"/>
        <n v="10685"/>
        <n v="254"/>
        <n v="8580"/>
        <n v="8891"/>
        <n v="10725"/>
        <n v="7275"/>
        <n v="3973"/>
        <n v="5205"/>
        <n v="5057"/>
        <n v="6198"/>
        <n v="6559"/>
        <n v="5997"/>
        <n v="7192"/>
        <n v="3404"/>
        <n v="5583"/>
        <n v="5079"/>
        <n v="4165"/>
        <n v="3588"/>
        <n v="3409"/>
        <n v="1715"/>
        <n v="1532"/>
        <n v="924"/>
        <n v="4571"/>
        <n v="772"/>
        <n v="3634"/>
        <n v="7443"/>
        <n v="1201"/>
        <n v="5202"/>
        <n v="4878"/>
        <n v="7379"/>
        <n v="5161"/>
        <n v="3090"/>
        <n v="6227"/>
        <n v="6424"/>
        <n v="2661"/>
        <n v="10113"/>
        <n v="10352"/>
        <n v="10129"/>
        <n v="10465"/>
        <n v="22244"/>
        <n v="5472"/>
        <n v="8247"/>
        <n v="6711"/>
        <n v="10999"/>
        <n v="10080"/>
        <n v="7804"/>
        <n v="16901"/>
        <n v="9471"/>
        <n v="9482"/>
        <n v="5980"/>
        <n v="11423"/>
        <n v="5439"/>
        <n v="42"/>
        <n v="8796"/>
        <n v="7618"/>
        <n v="7910"/>
        <n v="8482"/>
        <n v="9685"/>
        <n v="2524"/>
        <n v="7762"/>
        <n v="7948"/>
        <n v="9202"/>
        <n v="8859"/>
        <n v="7286"/>
        <n v="9317"/>
        <n v="6873"/>
        <n v="7373"/>
        <n v="8242"/>
        <n v="3516"/>
        <n v="7913"/>
        <n v="7365"/>
        <n v="8452"/>
        <n v="7399"/>
        <n v="7525"/>
        <n v="7412"/>
        <n v="8278"/>
        <n v="8314"/>
        <n v="7063"/>
        <n v="4940"/>
        <n v="8168"/>
        <n v="7726"/>
        <n v="8275"/>
        <n v="6440"/>
        <n v="7566"/>
        <n v="4747"/>
        <n v="9715"/>
        <n v="8844"/>
        <n v="7451"/>
        <n v="6905"/>
        <n v="8199"/>
        <n v="6798"/>
        <n v="7711"/>
        <n v="4880"/>
        <n v="8857"/>
        <n v="3843"/>
        <n v="7396"/>
        <n v="6731"/>
        <n v="5995"/>
        <n v="8283"/>
        <n v="7904"/>
        <n v="5512"/>
        <n v="9135"/>
        <n v="5250"/>
        <n v="3077"/>
        <n v="8856"/>
        <n v="10035"/>
        <n v="7641"/>
        <n v="9010"/>
        <n v="13459"/>
        <n v="10415"/>
        <n v="11663"/>
        <n v="12414"/>
        <n v="11658"/>
        <n v="6093"/>
        <n v="8911"/>
        <n v="12058"/>
        <n v="14112"/>
        <n v="11177"/>
        <n v="11388"/>
        <n v="7193"/>
        <n v="7114"/>
        <n v="10645"/>
        <n v="13238"/>
        <n v="10414"/>
        <n v="16520"/>
        <n v="14335"/>
        <n v="13559"/>
        <n v="12312"/>
        <n v="11677"/>
        <n v="11550"/>
        <n v="13585"/>
        <n v="14687"/>
        <n v="13072"/>
        <n v="746"/>
        <n v="8539"/>
        <n v="108"/>
        <n v="1882"/>
        <n v="1982"/>
        <n v="16"/>
        <n v="62"/>
        <n v="475"/>
        <n v="4496"/>
        <n v="10252"/>
        <n v="11728"/>
        <n v="4369"/>
        <n v="5862"/>
        <n v="4556"/>
        <n v="5546"/>
        <n v="3689"/>
        <n v="590"/>
        <n v="5394"/>
        <n v="5974"/>
        <n v="3984"/>
        <n v="7753"/>
        <n v="8204"/>
        <n v="10210"/>
        <n v="5664"/>
        <n v="4744"/>
        <n v="29"/>
        <n v="2276"/>
        <n v="8925"/>
        <n v="8954"/>
        <n v="3702"/>
        <n v="4500"/>
        <n v="4935"/>
        <n v="4081"/>
        <n v="9259"/>
        <n v="9899"/>
        <n v="10780"/>
        <n v="10817"/>
        <n v="7990"/>
        <n v="8221"/>
        <n v="1251"/>
        <n v="9261"/>
        <n v="9648"/>
        <n v="10429"/>
        <n v="13658"/>
        <n v="9524"/>
        <n v="3672"/>
        <n v="10378"/>
        <n v="9487"/>
        <n v="9129"/>
        <n v="17"/>
        <n v="10122"/>
        <n v="10993"/>
        <n v="8863"/>
        <n v="8758"/>
        <n v="6580"/>
        <n v="4660"/>
        <n v="11009"/>
        <n v="10181"/>
        <n v="10553"/>
        <n v="10055"/>
        <n v="12139"/>
        <n v="13236"/>
        <n v="10243"/>
        <n v="12961"/>
        <n v="9461"/>
        <n v="11193"/>
        <n v="10074"/>
        <n v="9232"/>
        <n v="12533"/>
        <n v="10255"/>
        <n v="10096"/>
        <n v="12727"/>
        <n v="12375"/>
        <n v="9603"/>
        <n v="13175"/>
        <n v="22770"/>
        <n v="17298"/>
        <n v="10218"/>
        <n v="10299"/>
        <n v="10201"/>
        <n v="3369"/>
        <n v="3276"/>
        <n v="2961"/>
        <n v="3974"/>
        <n v="7198"/>
        <n v="3945"/>
        <n v="2268"/>
        <n v="6155"/>
        <n v="2064"/>
        <n v="2072"/>
        <n v="3809"/>
        <n v="6831"/>
        <n v="5002"/>
        <n v="3385"/>
        <n v="6326"/>
        <n v="7243"/>
        <n v="4493"/>
        <n v="4676"/>
        <n v="6222"/>
        <n v="5232"/>
        <n v="6910"/>
        <n v="7502"/>
        <n v="2923"/>
        <n v="3800"/>
        <n v="4514"/>
        <n v="5183"/>
        <n v="7303"/>
        <n v="5275"/>
        <n v="3915"/>
        <n v="9105"/>
        <n v="768"/>
        <n v="5135"/>
        <n v="4978"/>
        <n v="6799"/>
        <n v="7795"/>
        <n v="7289"/>
        <n v="9634"/>
        <n v="8940"/>
        <n v="5401"/>
        <n v="4803"/>
        <n v="13743"/>
        <n v="9601"/>
        <n v="6890"/>
        <n v="8563"/>
        <n v="8095"/>
        <n v="9148"/>
        <n v="9557"/>
        <n v="9451"/>
        <n v="7833"/>
        <n v="10319"/>
        <n v="3428"/>
        <n v="7891"/>
        <n v="5267"/>
        <n v="10611"/>
        <n v="3755"/>
        <n v="8237"/>
        <n v="6543"/>
        <n v="11451"/>
        <n v="6435"/>
        <n v="9108"/>
        <n v="6307"/>
        <n v="7213"/>
        <n v="6877"/>
        <n v="7860"/>
        <n v="6506"/>
        <n v="11140"/>
        <n v="12692"/>
        <n v="8793"/>
        <n v="6530"/>
        <n v="1664"/>
        <n v="15126"/>
        <n v="15050"/>
        <n v="6108"/>
        <n v="7047"/>
        <n v="9023"/>
        <n v="9930"/>
        <n v="10144"/>
        <n v="7245"/>
        <n v="9454"/>
        <n v="8161"/>
        <n v="8614"/>
        <n v="6943"/>
        <n v="14370"/>
        <n v="12857"/>
        <n v="8232"/>
        <n v="10613"/>
        <n v="9810"/>
        <n v="2752"/>
        <n v="11596"/>
        <n v="4832"/>
        <n v="17022"/>
        <n v="16556"/>
        <n v="5771"/>
        <n v="655"/>
        <n v="3727"/>
        <n v="15482"/>
        <n v="2713"/>
        <n v="12346"/>
        <n v="11682"/>
        <n v="4112"/>
        <n v="1807"/>
        <n v="10946"/>
        <n v="11886"/>
        <n v="11393"/>
        <n v="1202"/>
        <n v="5164"/>
        <n v="9769"/>
        <n v="12848"/>
        <n v="4249"/>
        <n v="14331"/>
        <n v="9632"/>
        <n v="1868"/>
        <n v="6083"/>
        <n v="11611"/>
        <n v="16358"/>
        <n v="4926"/>
        <n v="3121"/>
        <n v="8135"/>
        <n v="5077"/>
        <n v="8596"/>
        <n v="12087"/>
        <n v="14269"/>
        <n v="12231"/>
        <n v="9893"/>
        <n v="12574"/>
        <n v="8330"/>
        <n v="10830"/>
        <n v="9172"/>
        <n v="7638"/>
        <n v="15764"/>
        <n v="6393"/>
        <n v="5325"/>
        <n v="6805"/>
        <n v="9841"/>
        <n v="7924"/>
        <n v="12363"/>
        <n v="13368"/>
        <n v="7439"/>
        <n v="11045"/>
        <n v="5206"/>
        <n v="7550"/>
        <n v="4950"/>
        <n v="3421"/>
        <n v="8869"/>
        <n v="4038"/>
        <n v="14019"/>
        <n v="14450"/>
        <n v="7150"/>
        <n v="5153"/>
        <n v="11135"/>
        <n v="10449"/>
        <n v="19542"/>
        <n v="8206"/>
        <n v="11495"/>
        <n v="7623"/>
        <n v="9543"/>
        <n v="9411"/>
        <n v="3403"/>
        <n v="9592"/>
        <n v="6987"/>
        <n v="8915"/>
        <n v="4933"/>
        <n v="2997"/>
        <n v="9799"/>
        <n v="3365"/>
        <n v="7336"/>
        <n v="7328"/>
        <n v="4477"/>
        <n v="4562"/>
        <n v="7142"/>
        <n v="7671"/>
        <n v="9501"/>
        <n v="8301"/>
        <n v="7851"/>
        <n v="6885"/>
        <n v="6361"/>
        <n v="6238"/>
        <n v="5896"/>
        <n v="7802"/>
        <n v="5565"/>
        <n v="5731"/>
        <n v="6744"/>
        <n v="9837"/>
        <n v="6781"/>
        <n v="6047"/>
        <n v="5832"/>
        <n v="6339"/>
        <n v="6116"/>
        <n v="5510"/>
        <n v="7706"/>
        <n v="6277"/>
        <n v="4053"/>
        <n v="5162"/>
        <n v="1282"/>
        <n v="4732"/>
        <n v="2497"/>
        <n v="8294"/>
        <n v="10771"/>
        <n v="637"/>
        <n v="2153"/>
        <n v="7091"/>
        <n v="703"/>
        <n v="2503"/>
        <n v="2487"/>
        <n v="9"/>
        <n v="4697"/>
        <n v="1967"/>
        <n v="10199"/>
        <n v="5652"/>
        <n v="1551"/>
        <n v="5563"/>
        <n v="13217"/>
        <n v="10145"/>
        <n v="11404"/>
        <n v="10742"/>
        <n v="13928"/>
        <n v="11835"/>
        <n v="20031"/>
        <n v="5029"/>
        <n v="13239"/>
        <n v="10433"/>
        <n v="10320"/>
        <n v="12627"/>
        <n v="10762"/>
        <n v="10081"/>
        <n v="5454"/>
        <n v="12912"/>
        <n v="12109"/>
        <n v="10147"/>
        <n v="10524"/>
        <n v="5908"/>
        <n v="6815"/>
        <n v="4188"/>
        <n v="12342"/>
        <n v="15448"/>
        <n v="6722"/>
        <n v="3587"/>
        <n v="14172"/>
        <n v="12862"/>
        <n v="11179"/>
        <n v="5273"/>
        <n v="4631"/>
        <n v="8059"/>
        <n v="14816"/>
        <n v="14194"/>
        <n v="15566"/>
        <n v="13744"/>
        <n v="15299"/>
        <n v="8093"/>
        <n v="11085"/>
        <n v="18229"/>
        <n v="15090"/>
        <n v="13541"/>
        <n v="15128"/>
        <n v="20067"/>
        <n v="5600"/>
        <n v="13041"/>
        <n v="14510"/>
        <n v="15010"/>
        <n v="11459"/>
        <n v="11317"/>
        <n v="5813"/>
        <n v="9123"/>
        <n v="8585"/>
        <n v="31"/>
        <n v="9827"/>
        <n v="10688"/>
        <n v="14365"/>
        <n v="9469"/>
        <n v="9753"/>
        <n v="2817"/>
        <n v="3520"/>
        <n v="10091"/>
        <n v="10387"/>
        <n v="11107"/>
        <n v="11584"/>
        <n v="7881"/>
        <n v="14560"/>
        <n v="12390"/>
        <n v="10052"/>
        <n v="10288"/>
        <n v="10988"/>
        <n v="8564"/>
        <n v="12461"/>
        <n v="12827"/>
        <n v="10677"/>
        <n v="13566"/>
        <n v="14433"/>
        <n v="9572"/>
        <n v="3789"/>
        <n v="18060"/>
        <n v="16433"/>
        <n v="20159"/>
        <n v="20669"/>
        <n v="14549"/>
        <n v="18827"/>
        <n v="17076"/>
        <n v="15929"/>
        <n v="15108"/>
        <n v="16057"/>
        <n v="10520"/>
        <n v="22359"/>
        <n v="22988"/>
        <n v="20500"/>
        <n v="12685"/>
        <n v="12422"/>
        <n v="15447"/>
        <n v="12315"/>
        <n v="7135"/>
        <n v="1170"/>
        <n v="1969"/>
        <n v="15484"/>
        <n v="14581"/>
        <n v="14990"/>
        <n v="13953"/>
        <n v="19769"/>
        <n v="22026"/>
        <n v="12465"/>
        <n v="14810"/>
        <n v="12209"/>
        <n v="4998"/>
        <n v="9033"/>
        <n v="8053"/>
        <n v="5234"/>
        <n v="2672"/>
        <n v="9256"/>
        <n v="10204"/>
        <n v="5151"/>
        <n v="4212"/>
        <n v="6466"/>
        <n v="11268"/>
        <n v="2824"/>
        <n v="9282"/>
        <n v="8905"/>
        <n v="6829"/>
        <n v="10232"/>
        <n v="2718"/>
        <n v="6260"/>
        <n v="7626"/>
        <n v="12386"/>
        <n v="13318"/>
        <n v="14461"/>
        <n v="11207"/>
        <n v="2132"/>
        <n v="13630"/>
        <n v="13070"/>
        <n v="9388"/>
        <n v="15148"/>
        <n v="12200"/>
        <n v="5709"/>
        <n v="3703"/>
        <n v="12405"/>
        <n v="16208"/>
        <n v="7359"/>
        <n v="5417"/>
        <n v="2946"/>
        <n v="11419"/>
        <n v="6064"/>
        <n v="8712"/>
        <n v="7875"/>
        <n v="8567"/>
        <n v="7045"/>
        <n v="4468"/>
        <n v="2943"/>
        <n v="8382"/>
        <n v="6582"/>
        <n v="9143"/>
        <n v="4561"/>
        <n v="5014"/>
        <n v="5571"/>
        <n v="3135"/>
        <n v="3430"/>
        <n v="5319"/>
        <n v="3008"/>
        <n v="3864"/>
        <n v="5697"/>
        <n v="8687"/>
        <n v="9423"/>
        <n v="8286"/>
        <n v="4503"/>
        <n v="10499"/>
        <n v="12474"/>
        <n v="6174"/>
        <n v="15168"/>
        <n v="10085"/>
        <n v="4512"/>
        <n v="8469"/>
        <n v="12015"/>
        <n v="12427"/>
        <n v="5843"/>
        <n v="6117"/>
        <n v="9217"/>
        <n v="9877"/>
        <n v="8240"/>
        <n v="8701"/>
        <n v="2564"/>
        <n v="1320"/>
        <n v="1219"/>
        <n v="2483"/>
        <n v="3147"/>
        <n v="144"/>
        <n v="4068"/>
        <n v="5245"/>
        <n v="400"/>
        <n v="1321"/>
        <n v="1758"/>
        <n v="6157"/>
        <n v="8360"/>
        <n v="7174"/>
        <n v="1619"/>
        <n v="1831"/>
        <n v="2421"/>
        <n v="2283"/>
        <n v="23186"/>
        <n v="15337"/>
        <n v="21129"/>
        <n v="13422"/>
        <n v="29326"/>
        <n v="15118"/>
        <n v="18785"/>
        <n v="19948"/>
        <n v="19377"/>
        <n v="18258"/>
        <n v="11200"/>
        <n v="16674"/>
        <n v="12986"/>
        <n v="11101"/>
        <n v="23629"/>
        <n v="14890"/>
        <n v="9733"/>
        <n v="27745"/>
        <n v="10930"/>
        <n v="4790"/>
        <n v="10818"/>
        <n v="18193"/>
        <n v="14055"/>
        <n v="21727"/>
        <n v="12332"/>
        <n v="10686"/>
        <n v="20226"/>
        <n v="10733"/>
        <n v="21420"/>
        <n v="8064"/>
      </sharedItems>
    </cacheField>
    <cacheField name="Total distance " numFmtId="0">
      <sharedItems containsSemiMixedTypes="0" containsString="0" containsNumber="1" minValue="0" maxValue="28.030000686645501"/>
    </cacheField>
    <cacheField name="Tracker distance" numFmtId="0">
      <sharedItems containsSemiMixedTypes="0" containsString="0" containsNumber="1" minValue="0" maxValue="28.030000686645501"/>
    </cacheField>
    <cacheField name="LoggedActivitiesDistance" numFmtId="0">
      <sharedItems containsSemiMixedTypes="0" containsString="0" containsNumber="1" minValue="0" maxValue="4.9421420097351101"/>
    </cacheField>
    <cacheField name="VeryActiveDistance" numFmtId="0">
      <sharedItems containsSemiMixedTypes="0" containsString="0" containsNumber="1" minValue="0" maxValue="21.920000076293899"/>
    </cacheField>
    <cacheField name="ModeratelyActiveDistance" numFmtId="0">
      <sharedItems containsSemiMixedTypes="0" containsString="0" containsNumber="1" minValue="0" maxValue="6.4800000190734899"/>
    </cacheField>
    <cacheField name="LightActiveDistance" numFmtId="0">
      <sharedItems containsSemiMixedTypes="0" containsString="0" containsNumber="1" minValue="0" maxValue="10.710000038146999"/>
    </cacheField>
    <cacheField name="SedentaryActiveDistance" numFmtId="0">
      <sharedItems containsSemiMixedTypes="0" containsString="0" containsNumber="1" minValue="0" maxValue="0.109999999403954"/>
    </cacheField>
    <cacheField name="VeryActiveMinutes" numFmtId="0">
      <sharedItems containsSemiMixedTypes="0" containsString="0" containsNumber="1" containsInteger="1" minValue="0" maxValue="210"/>
    </cacheField>
    <cacheField name="FairlyActiveMinutes" numFmtId="0">
      <sharedItems containsSemiMixedTypes="0" containsString="0" containsNumber="1" containsInteger="1" minValue="0" maxValue="143"/>
    </cacheField>
    <cacheField name="LightlyActiveMinutes" numFmtId="0">
      <sharedItems containsSemiMixedTypes="0" containsString="0" containsNumber="1" containsInteger="1" minValue="0" maxValue="518"/>
    </cacheField>
    <cacheField name="SedentaryMinutes" numFmtId="0">
      <sharedItems containsSemiMixedTypes="0" containsString="0" containsNumber="1" containsInteger="1" minValue="0" maxValue="1440"/>
    </cacheField>
    <cacheField name="Calories" numFmtId="0">
      <sharedItems containsSemiMixedTypes="0" containsString="0" containsNumber="1" containsInteger="1" minValue="0" maxValue="4900"/>
    </cacheField>
    <cacheField name="Month" numFmtId="0">
      <sharedItems count="12">
        <s v="April"/>
        <s v="May"/>
        <s v="June"/>
        <s v="July"/>
        <s v="August"/>
        <s v="September"/>
        <s v="October"/>
        <s v="November"/>
        <s v="December"/>
        <s v="January"/>
        <s v="February"/>
        <s v="March"/>
      </sharedItems>
    </cacheField>
    <cacheField name="Months (Activity date)" numFmtId="0" databaseField="0">
      <fieldGroup base="1">
        <rangePr groupBy="months" startDate="2016-04-12T00:00:00" endDate="2018-11-08T00:00:00"/>
        <groupItems count="14">
          <s v="&lt;4/12/2016"/>
          <s v="Jan"/>
          <s v="Feb"/>
          <s v="Mar"/>
          <s v="Apr"/>
          <s v="May"/>
          <s v="Jun"/>
          <s v="Jul"/>
          <s v="Aug"/>
          <s v="Sep"/>
          <s v="Oct"/>
          <s v="Nov"/>
          <s v="Dec"/>
          <s v="&gt;11/8/2018"/>
        </groupItems>
      </fieldGroup>
    </cacheField>
    <cacheField name="Quarters (Activity date)" numFmtId="0" databaseField="0">
      <fieldGroup base="1">
        <rangePr groupBy="quarters" startDate="2016-04-12T00:00:00" endDate="2018-11-08T00:00:00"/>
        <groupItems count="6">
          <s v="&lt;4/12/2016"/>
          <s v="Qtr1"/>
          <s v="Qtr2"/>
          <s v="Qtr3"/>
          <s v="Qtr4"/>
          <s v="&gt;11/8/2018"/>
        </groupItems>
      </fieldGroup>
    </cacheField>
    <cacheField name="Years (Activity date)" numFmtId="0" databaseField="0">
      <fieldGroup base="1">
        <rangePr groupBy="years" startDate="2016-04-12T00:00:00" endDate="2018-11-08T00:00:00"/>
        <groupItems count="5">
          <s v="&lt;4/12/2016"/>
          <s v="2016"/>
          <s v="2017"/>
          <s v="2018"/>
          <s v="&gt;11/8/2018"/>
        </groupItems>
      </fieldGroup>
    </cacheField>
  </cacheFields>
  <extLst>
    <ext xmlns:x14="http://schemas.microsoft.com/office/spreadsheetml/2009/9/main" uri="{725AE2AE-9491-48be-B2B4-4EB974FC3084}">
      <x14:pivotCacheDefinition pivotCacheId="13998182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40">
  <r>
    <x v="0"/>
    <x v="0"/>
    <x v="0"/>
    <n v="8.5"/>
    <n v="8.5"/>
    <n v="0"/>
    <n v="1.87999999523163"/>
    <n v="0.55000001192092896"/>
    <n v="6.0599999427795401"/>
    <n v="0"/>
    <n v="25"/>
    <n v="13"/>
    <n v="328"/>
    <n v="728"/>
    <n v="1985"/>
    <x v="0"/>
  </r>
  <r>
    <x v="0"/>
    <x v="1"/>
    <x v="1"/>
    <n v="6.9699997901916504"/>
    <n v="6.9699997901916504"/>
    <n v="0"/>
    <n v="1.5700000524520901"/>
    <n v="0.68999999761581399"/>
    <n v="4.71000003814697"/>
    <n v="0"/>
    <n v="21"/>
    <n v="19"/>
    <n v="217"/>
    <n v="776"/>
    <n v="1797"/>
    <x v="0"/>
  </r>
  <r>
    <x v="0"/>
    <x v="2"/>
    <x v="2"/>
    <n v="6.7399997711181596"/>
    <n v="6.7399997711181596"/>
    <n v="0"/>
    <n v="2.4400000572204599"/>
    <n v="0.40000000596046398"/>
    <n v="3.9100000858306898"/>
    <n v="0"/>
    <n v="30"/>
    <n v="11"/>
    <n v="181"/>
    <n v="1218"/>
    <n v="1776"/>
    <x v="0"/>
  </r>
  <r>
    <x v="0"/>
    <x v="3"/>
    <x v="3"/>
    <n v="6.2800002098083496"/>
    <n v="6.2800002098083496"/>
    <n v="0"/>
    <n v="2.1400001049041699"/>
    <n v="1.2599999904632599"/>
    <n v="2.8299999237060498"/>
    <n v="0"/>
    <n v="29"/>
    <n v="34"/>
    <n v="209"/>
    <n v="726"/>
    <n v="1745"/>
    <x v="0"/>
  </r>
  <r>
    <x v="0"/>
    <x v="4"/>
    <x v="4"/>
    <n v="8.1599998474121094"/>
    <n v="8.1599998474121094"/>
    <n v="0"/>
    <n v="2.71000003814697"/>
    <n v="0.40999999642372098"/>
    <n v="5.03999996185303"/>
    <n v="0"/>
    <n v="36"/>
    <n v="10"/>
    <n v="221"/>
    <n v="773"/>
    <n v="1863"/>
    <x v="0"/>
  </r>
  <r>
    <x v="0"/>
    <x v="5"/>
    <x v="5"/>
    <n v="6.4800000190734899"/>
    <n v="6.4800000190734899"/>
    <n v="0"/>
    <n v="3.1900000572204599"/>
    <n v="0.77999997138977095"/>
    <n v="2.5099999904632599"/>
    <n v="0"/>
    <n v="38"/>
    <n v="20"/>
    <n v="164"/>
    <n v="539"/>
    <n v="1728"/>
    <x v="0"/>
  </r>
  <r>
    <x v="0"/>
    <x v="6"/>
    <x v="6"/>
    <n v="8.5900001525878906"/>
    <n v="8.5900001525878906"/>
    <n v="0"/>
    <n v="3.25"/>
    <n v="0.63999998569488503"/>
    <n v="4.71000003814697"/>
    <n v="0"/>
    <n v="42"/>
    <n v="16"/>
    <n v="233"/>
    <n v="1149"/>
    <n v="1921"/>
    <x v="0"/>
  </r>
  <r>
    <x v="0"/>
    <x v="7"/>
    <x v="7"/>
    <n v="9.8800001144409197"/>
    <n v="9.8800001144409197"/>
    <n v="0"/>
    <n v="3.5299999713897701"/>
    <n v="1.3200000524520901"/>
    <n v="5.0300002098083496"/>
    <n v="0"/>
    <n v="50"/>
    <n v="31"/>
    <n v="264"/>
    <n v="775"/>
    <n v="2035"/>
    <x v="0"/>
  </r>
  <r>
    <x v="0"/>
    <x v="8"/>
    <x v="8"/>
    <n v="6.6799998283386204"/>
    <n v="6.6799998283386204"/>
    <n v="0"/>
    <n v="1.96000003814697"/>
    <n v="0.479999989271164"/>
    <n v="4.2399997711181596"/>
    <n v="0"/>
    <n v="28"/>
    <n v="12"/>
    <n v="205"/>
    <n v="818"/>
    <n v="1786"/>
    <x v="0"/>
  </r>
  <r>
    <x v="0"/>
    <x v="9"/>
    <x v="9"/>
    <n v="6.3400001525878897"/>
    <n v="6.3400001525878897"/>
    <n v="0"/>
    <n v="1.3400000333786"/>
    <n v="0.34999999403953602"/>
    <n v="4.6500000953674299"/>
    <n v="0"/>
    <n v="19"/>
    <n v="8"/>
    <n v="211"/>
    <n v="838"/>
    <n v="1775"/>
    <x v="0"/>
  </r>
  <r>
    <x v="0"/>
    <x v="10"/>
    <x v="10"/>
    <n v="8.1300001144409197"/>
    <n v="8.1300001144409197"/>
    <n v="0"/>
    <n v="4.7600002288818404"/>
    <n v="1.12000000476837"/>
    <n v="2.2400000095367401"/>
    <n v="0"/>
    <n v="66"/>
    <n v="27"/>
    <n v="130"/>
    <n v="1217"/>
    <n v="1827"/>
    <x v="0"/>
  </r>
  <r>
    <x v="0"/>
    <x v="11"/>
    <x v="11"/>
    <n v="9.0399999618530291"/>
    <n v="9.0399999618530291"/>
    <n v="0"/>
    <n v="2.8099999427795401"/>
    <n v="0.87000000476837203"/>
    <n v="5.3600001335143999"/>
    <n v="0"/>
    <n v="41"/>
    <n v="21"/>
    <n v="262"/>
    <n v="732"/>
    <n v="1949"/>
    <x v="0"/>
  </r>
  <r>
    <x v="0"/>
    <x v="12"/>
    <x v="12"/>
    <n v="6.4099998474121103"/>
    <n v="6.4099998474121103"/>
    <n v="0"/>
    <n v="2.9200000762939502"/>
    <n v="0.20999999344348899"/>
    <n v="3.2799999713897701"/>
    <n v="0"/>
    <n v="39"/>
    <n v="5"/>
    <n v="238"/>
    <n v="709"/>
    <n v="1788"/>
    <x v="0"/>
  </r>
  <r>
    <x v="0"/>
    <x v="13"/>
    <x v="13"/>
    <n v="9.8000001907348597"/>
    <n v="9.8000001907348597"/>
    <n v="0"/>
    <n v="5.28999996185303"/>
    <n v="0.56999999284744296"/>
    <n v="3.9400000572204599"/>
    <n v="0"/>
    <n v="73"/>
    <n v="14"/>
    <n v="216"/>
    <n v="814"/>
    <n v="2013"/>
    <x v="0"/>
  </r>
  <r>
    <x v="0"/>
    <x v="14"/>
    <x v="14"/>
    <n v="8.7899999618530291"/>
    <n v="8.7899999618530291"/>
    <n v="0"/>
    <n v="2.3299999237060498"/>
    <n v="0.92000001668930098"/>
    <n v="5.53999996185303"/>
    <n v="0"/>
    <n v="31"/>
    <n v="23"/>
    <n v="279"/>
    <n v="833"/>
    <n v="1970"/>
    <x v="0"/>
  </r>
  <r>
    <x v="0"/>
    <x v="15"/>
    <x v="15"/>
    <n v="12.210000038146999"/>
    <n v="12.210000038146999"/>
    <n v="0"/>
    <n v="6.4000000953674299"/>
    <n v="0.40999999642372098"/>
    <n v="5.4099998474121103"/>
    <n v="0"/>
    <n v="78"/>
    <n v="11"/>
    <n v="243"/>
    <n v="1108"/>
    <n v="2159"/>
    <x v="0"/>
  </r>
  <r>
    <x v="0"/>
    <x v="16"/>
    <x v="16"/>
    <n v="8.5299997329711896"/>
    <n v="8.5299997329711896"/>
    <n v="0"/>
    <n v="3.53999996185303"/>
    <n v="1.1599999666214"/>
    <n v="3.78999996185303"/>
    <n v="0"/>
    <n v="48"/>
    <n v="28"/>
    <n v="189"/>
    <n v="782"/>
    <n v="1898"/>
    <x v="0"/>
  </r>
  <r>
    <x v="0"/>
    <x v="17"/>
    <x v="17"/>
    <n v="7.1500000953674299"/>
    <n v="7.1500000953674299"/>
    <n v="0"/>
    <n v="1.0599999427795399"/>
    <n v="0.5"/>
    <n v="5.5799999237060502"/>
    <n v="0"/>
    <n v="16"/>
    <n v="12"/>
    <n v="243"/>
    <n v="815"/>
    <n v="1837"/>
    <x v="0"/>
  </r>
  <r>
    <x v="0"/>
    <x v="18"/>
    <x v="18"/>
    <n v="9.25"/>
    <n v="9.25"/>
    <n v="0"/>
    <n v="3.5599999427795401"/>
    <n v="1.41999995708466"/>
    <n v="4.2699999809265101"/>
    <n v="0"/>
    <n v="52"/>
    <n v="34"/>
    <n v="217"/>
    <n v="712"/>
    <n v="1947"/>
    <x v="0"/>
  </r>
  <r>
    <x v="0"/>
    <x v="19"/>
    <x v="19"/>
    <n v="6.8099999427795401"/>
    <n v="6.8099999427795401"/>
    <n v="0"/>
    <n v="2.28999996185303"/>
    <n v="1.6000000238418599"/>
    <n v="2.9200000762939502"/>
    <n v="0"/>
    <n v="33"/>
    <n v="35"/>
    <n v="246"/>
    <n v="730"/>
    <n v="1820"/>
    <x v="1"/>
  </r>
  <r>
    <x v="0"/>
    <x v="20"/>
    <x v="20"/>
    <n v="9.7100000381469709"/>
    <n v="9.7100000381469709"/>
    <n v="0"/>
    <n v="3.21000003814697"/>
    <n v="0.56999999284744296"/>
    <n v="5.9200000762939498"/>
    <n v="0"/>
    <n v="41"/>
    <n v="15"/>
    <n v="277"/>
    <n v="798"/>
    <n v="2004"/>
    <x v="1"/>
  </r>
  <r>
    <x v="0"/>
    <x v="21"/>
    <x v="21"/>
    <n v="9.6599998474121094"/>
    <n v="9.6599998474121094"/>
    <n v="0"/>
    <n v="3.7300000190734899"/>
    <n v="1.04999995231628"/>
    <n v="4.8800001144409197"/>
    <n v="0"/>
    <n v="50"/>
    <n v="24"/>
    <n v="254"/>
    <n v="816"/>
    <n v="1990"/>
    <x v="1"/>
  </r>
  <r>
    <x v="0"/>
    <x v="22"/>
    <x v="22"/>
    <n v="7.1500000953674299"/>
    <n v="7.1500000953674299"/>
    <n v="0"/>
    <n v="2.46000003814697"/>
    <n v="0.87000000476837203"/>
    <n v="3.8199999332428001"/>
    <n v="0"/>
    <n v="36"/>
    <n v="22"/>
    <n v="203"/>
    <n v="1179"/>
    <n v="1819"/>
    <x v="1"/>
  </r>
  <r>
    <x v="0"/>
    <x v="23"/>
    <x v="23"/>
    <n v="8.8999996185302699"/>
    <n v="8.8999996185302699"/>
    <n v="0"/>
    <n v="2.9200000762939502"/>
    <n v="1.08000004291534"/>
    <n v="4.8800001144409197"/>
    <n v="0"/>
    <n v="45"/>
    <n v="24"/>
    <n v="250"/>
    <n v="857"/>
    <n v="1959"/>
    <x v="1"/>
  </r>
  <r>
    <x v="0"/>
    <x v="24"/>
    <x v="24"/>
    <n v="8.0299997329711896"/>
    <n v="8.0299997329711896"/>
    <n v="0"/>
    <n v="1.9700000286102299"/>
    <n v="0.25"/>
    <n v="5.8099999427795401"/>
    <n v="0"/>
    <n v="24"/>
    <n v="6"/>
    <n v="289"/>
    <n v="754"/>
    <n v="1896"/>
    <x v="1"/>
  </r>
  <r>
    <x v="0"/>
    <x v="25"/>
    <x v="25"/>
    <n v="7.71000003814697"/>
    <n v="7.71000003814697"/>
    <n v="0"/>
    <n v="2.46000003814697"/>
    <n v="2.1199998855590798"/>
    <n v="3.1300001144409202"/>
    <n v="0"/>
    <n v="37"/>
    <n v="46"/>
    <n v="175"/>
    <n v="833"/>
    <n v="1821"/>
    <x v="1"/>
  </r>
  <r>
    <x v="0"/>
    <x v="26"/>
    <x v="26"/>
    <n v="6.5799999237060502"/>
    <n v="6.5799999237060502"/>
    <n v="0"/>
    <n v="3.5299999713897701"/>
    <n v="0.31999999284744302"/>
    <n v="2.7300000190734899"/>
    <n v="0"/>
    <n v="44"/>
    <n v="8"/>
    <n v="203"/>
    <n v="574"/>
    <n v="1740"/>
    <x v="1"/>
  </r>
  <r>
    <x v="0"/>
    <x v="27"/>
    <x v="27"/>
    <n v="7.7199997901916504"/>
    <n v="7.7199997901916504"/>
    <n v="0"/>
    <n v="3.4500000476837198"/>
    <n v="0.52999997138977095"/>
    <n v="3.7400000095367401"/>
    <n v="0"/>
    <n v="46"/>
    <n v="11"/>
    <n v="206"/>
    <n v="835"/>
    <n v="1819"/>
    <x v="1"/>
  </r>
  <r>
    <x v="0"/>
    <x v="28"/>
    <x v="28"/>
    <n v="7.7699999809265101"/>
    <n v="7.7699999809265101"/>
    <n v="0"/>
    <n v="3.3499999046325701"/>
    <n v="1.1599999666214"/>
    <n v="3.2599999904632599"/>
    <n v="0"/>
    <n v="46"/>
    <n v="31"/>
    <n v="214"/>
    <n v="746"/>
    <n v="1859"/>
    <x v="1"/>
  </r>
  <r>
    <x v="0"/>
    <x v="29"/>
    <x v="29"/>
    <n v="8.1300001144409197"/>
    <n v="8.1300001144409197"/>
    <n v="0"/>
    <n v="2.5599999427795401"/>
    <n v="1.0099999904632599"/>
    <n v="4.5500001907348597"/>
    <n v="0"/>
    <n v="36"/>
    <n v="23"/>
    <n v="251"/>
    <n v="669"/>
    <n v="1783"/>
    <x v="1"/>
  </r>
  <r>
    <x v="0"/>
    <x v="30"/>
    <x v="30"/>
    <n v="0"/>
    <n v="0"/>
    <n v="0"/>
    <n v="0"/>
    <n v="0"/>
    <n v="0"/>
    <n v="0"/>
    <n v="0"/>
    <n v="0"/>
    <n v="0"/>
    <n v="1440"/>
    <n v="0"/>
    <x v="1"/>
  </r>
  <r>
    <x v="1"/>
    <x v="31"/>
    <x v="31"/>
    <n v="5.3099999427795401"/>
    <n v="5.3099999427795401"/>
    <n v="0"/>
    <n v="0"/>
    <n v="0"/>
    <n v="5.3099999427795401"/>
    <n v="0"/>
    <n v="0"/>
    <n v="0"/>
    <n v="146"/>
    <n v="1294"/>
    <n v="1432"/>
    <x v="1"/>
  </r>
  <r>
    <x v="1"/>
    <x v="32"/>
    <x v="32"/>
    <n v="4.5500001907348597"/>
    <n v="4.5500001907348597"/>
    <n v="0"/>
    <n v="0"/>
    <n v="0"/>
    <n v="4.5500001907348597"/>
    <n v="0"/>
    <n v="0"/>
    <n v="0"/>
    <n v="148"/>
    <n v="1292"/>
    <n v="1411"/>
    <x v="1"/>
  </r>
  <r>
    <x v="1"/>
    <x v="33"/>
    <x v="33"/>
    <n v="5.9200000762939498"/>
    <n v="5.9200000762939498"/>
    <n v="0"/>
    <n v="0"/>
    <n v="0"/>
    <n v="5.9099998474121103"/>
    <n v="9.9999997764825804E-3"/>
    <n v="0"/>
    <n v="0"/>
    <n v="236"/>
    <n v="1204"/>
    <n v="1572"/>
    <x v="1"/>
  </r>
  <r>
    <x v="1"/>
    <x v="34"/>
    <x v="34"/>
    <n v="0.980000019073486"/>
    <n v="0.980000019073486"/>
    <n v="0"/>
    <n v="0"/>
    <n v="0"/>
    <n v="0.97000002861022905"/>
    <n v="0"/>
    <n v="0"/>
    <n v="0"/>
    <n v="96"/>
    <n v="1344"/>
    <n v="1344"/>
    <x v="1"/>
  </r>
  <r>
    <x v="1"/>
    <x v="35"/>
    <x v="35"/>
    <n v="3.4900000095367401"/>
    <n v="3.4900000095367401"/>
    <n v="0"/>
    <n v="0"/>
    <n v="0"/>
    <n v="3.4900000095367401"/>
    <n v="0"/>
    <n v="0"/>
    <n v="0"/>
    <n v="176"/>
    <n v="1264"/>
    <n v="1463"/>
    <x v="1"/>
  </r>
  <r>
    <x v="1"/>
    <x v="36"/>
    <x v="36"/>
    <n v="4.0599999427795401"/>
    <n v="4.0599999427795401"/>
    <n v="0"/>
    <n v="1.0299999713897701"/>
    <n v="1.5199999809265099"/>
    <n v="1.4900000095367401"/>
    <n v="9.9999997764825804E-3"/>
    <n v="15"/>
    <n v="22"/>
    <n v="127"/>
    <n v="1276"/>
    <n v="1554"/>
    <x v="1"/>
  </r>
  <r>
    <x v="1"/>
    <x v="37"/>
    <x v="37"/>
    <n v="7.4099998474121103"/>
    <n v="7.4099998474121103"/>
    <n v="0"/>
    <n v="2.1500000953674299"/>
    <n v="0.62000000476837203"/>
    <n v="4.6199998855590803"/>
    <n v="9.9999997764825804E-3"/>
    <n v="17"/>
    <n v="7"/>
    <n v="202"/>
    <n v="1214"/>
    <n v="1604"/>
    <x v="1"/>
  </r>
  <r>
    <x v="1"/>
    <x v="38"/>
    <x v="38"/>
    <n v="1.8999999761581401"/>
    <n v="1.8999999761581401"/>
    <n v="0"/>
    <n v="0"/>
    <n v="0"/>
    <n v="1.8999999761581401"/>
    <n v="0"/>
    <n v="0"/>
    <n v="0"/>
    <n v="141"/>
    <n v="1299"/>
    <n v="1435"/>
    <x v="1"/>
  </r>
  <r>
    <x v="1"/>
    <x v="39"/>
    <x v="39"/>
    <n v="3.2300000190734899"/>
    <n v="3.2300000190734899"/>
    <n v="0"/>
    <n v="0"/>
    <n v="0"/>
    <n v="3.2300000190734899"/>
    <n v="0"/>
    <n v="0"/>
    <n v="0"/>
    <n v="151"/>
    <n v="1289"/>
    <n v="1446"/>
    <x v="1"/>
  </r>
  <r>
    <x v="1"/>
    <x v="40"/>
    <x v="40"/>
    <n v="4.1300001144409197"/>
    <n v="4.1300001144409197"/>
    <n v="0"/>
    <n v="0"/>
    <n v="0"/>
    <n v="4.1100001335143999"/>
    <n v="1.9999999552965199E-2"/>
    <n v="0"/>
    <n v="0"/>
    <n v="186"/>
    <n v="1254"/>
    <n v="1467"/>
    <x v="1"/>
  </r>
  <r>
    <x v="1"/>
    <x v="41"/>
    <x v="41"/>
    <n v="2.6199998855590798"/>
    <n v="2.6199998855590798"/>
    <n v="0"/>
    <n v="0"/>
    <n v="0"/>
    <n v="2.5999999046325701"/>
    <n v="0"/>
    <n v="0"/>
    <n v="0"/>
    <n v="199"/>
    <n v="1241"/>
    <n v="1470"/>
    <x v="1"/>
  </r>
  <r>
    <x v="1"/>
    <x v="42"/>
    <x v="42"/>
    <n v="5.5500001907348597"/>
    <n v="5.5500001907348597"/>
    <n v="0"/>
    <n v="0"/>
    <n v="0"/>
    <n v="5.53999996185303"/>
    <n v="9.9999997764825804E-3"/>
    <n v="0"/>
    <n v="0"/>
    <n v="227"/>
    <n v="1213"/>
    <n v="1562"/>
    <x v="1"/>
  </r>
  <r>
    <x v="1"/>
    <x v="43"/>
    <x v="43"/>
    <n v="3.9500000476837198"/>
    <n v="3.9500000476837198"/>
    <n v="0"/>
    <n v="1.1499999761581401"/>
    <n v="0.91000002622604403"/>
    <n v="1.8899999856948899"/>
    <n v="0"/>
    <n v="16"/>
    <n v="18"/>
    <n v="185"/>
    <n v="1221"/>
    <n v="1617"/>
    <x v="1"/>
  </r>
  <r>
    <x v="1"/>
    <x v="44"/>
    <x v="44"/>
    <n v="4.2199997901916504"/>
    <n v="4.2199997901916504"/>
    <n v="0"/>
    <n v="0"/>
    <n v="0"/>
    <n v="4.1999998092651403"/>
    <n v="1.9999999552965199E-2"/>
    <n v="0"/>
    <n v="0"/>
    <n v="202"/>
    <n v="1238"/>
    <n v="1492"/>
    <x v="1"/>
  </r>
  <r>
    <x v="1"/>
    <x v="45"/>
    <x v="45"/>
    <n v="1.8400000333786"/>
    <n v="1.8400000333786"/>
    <n v="0"/>
    <n v="0"/>
    <n v="0"/>
    <n v="1.83000004291534"/>
    <n v="9.9999997764825804E-3"/>
    <n v="0"/>
    <n v="0"/>
    <n v="140"/>
    <n v="1300"/>
    <n v="1402"/>
    <x v="1"/>
  </r>
  <r>
    <x v="1"/>
    <x v="46"/>
    <x v="46"/>
    <n v="5.4400000572204599"/>
    <n v="5.4400000572204599"/>
    <n v="0"/>
    <n v="1.1100000143051101"/>
    <n v="1.87000000476837"/>
    <n v="2.46000003814697"/>
    <n v="0"/>
    <n v="17"/>
    <n v="36"/>
    <n v="154"/>
    <n v="1233"/>
    <n v="1670"/>
    <x v="1"/>
  </r>
  <r>
    <x v="1"/>
    <x v="47"/>
    <x v="47"/>
    <n v="1.78999996185303"/>
    <n v="1.78999996185303"/>
    <n v="0"/>
    <n v="0"/>
    <n v="0.20000000298023199"/>
    <n v="1.6000000238418599"/>
    <n v="0"/>
    <n v="0"/>
    <n v="5"/>
    <n v="115"/>
    <n v="1320"/>
    <n v="1401"/>
    <x v="1"/>
  </r>
  <r>
    <x v="1"/>
    <x v="48"/>
    <x v="48"/>
    <n v="1.54999995231628"/>
    <n v="1.54999995231628"/>
    <n v="0"/>
    <n v="0"/>
    <n v="0"/>
    <n v="1.54999995231628"/>
    <n v="0"/>
    <n v="0"/>
    <n v="0"/>
    <n v="150"/>
    <n v="1290"/>
    <n v="1404"/>
    <x v="1"/>
  </r>
  <r>
    <x v="1"/>
    <x v="49"/>
    <x v="49"/>
    <n v="4.3000001907348597"/>
    <n v="4.3000001907348597"/>
    <n v="0"/>
    <n v="0.89999997615814198"/>
    <n v="1.2799999713897701"/>
    <n v="2.1199998855590798"/>
    <n v="9.9999997764825804E-3"/>
    <n v="11"/>
    <n v="23"/>
    <n v="224"/>
    <n v="1182"/>
    <n v="1655"/>
    <x v="1"/>
  </r>
  <r>
    <x v="1"/>
    <x v="50"/>
    <x v="50"/>
    <n v="28.030000686645501"/>
    <n v="28.030000686645501"/>
    <n v="0"/>
    <n v="21.920000076293899"/>
    <n v="4.1900000572204599"/>
    <n v="1.9099999666214"/>
    <n v="1.9999999552965199E-2"/>
    <n v="186"/>
    <n v="63"/>
    <n v="171"/>
    <n v="1020"/>
    <n v="2690"/>
    <x v="2"/>
  </r>
  <r>
    <x v="1"/>
    <x v="51"/>
    <x v="51"/>
    <n v="4.9299998283386204"/>
    <n v="4.9299998283386204"/>
    <n v="0"/>
    <n v="0.86000001430511497"/>
    <n v="0.58999997377395597"/>
    <n v="3.4700000286102299"/>
    <n v="0"/>
    <n v="7"/>
    <n v="6"/>
    <n v="166"/>
    <n v="1261"/>
    <n v="1497"/>
    <x v="2"/>
  </r>
  <r>
    <x v="1"/>
    <x v="52"/>
    <x v="52"/>
    <n v="1.37000000476837"/>
    <n v="1.37000000476837"/>
    <n v="0"/>
    <n v="0"/>
    <n v="0"/>
    <n v="1.3400000333786"/>
    <n v="1.9999999552965199E-2"/>
    <n v="0"/>
    <n v="0"/>
    <n v="96"/>
    <n v="1344"/>
    <n v="1334"/>
    <x v="2"/>
  </r>
  <r>
    <x v="1"/>
    <x v="53"/>
    <x v="53"/>
    <n v="1.4299999475479099"/>
    <n v="1.4299999475479099"/>
    <n v="0"/>
    <n v="0"/>
    <n v="0"/>
    <n v="1.41999995708466"/>
    <n v="0"/>
    <n v="0"/>
    <n v="0"/>
    <n v="118"/>
    <n v="1322"/>
    <n v="1368"/>
    <x v="2"/>
  </r>
  <r>
    <x v="1"/>
    <x v="54"/>
    <x v="54"/>
    <n v="1.6100000143051101"/>
    <n v="1.6100000143051101"/>
    <n v="0"/>
    <n v="0"/>
    <n v="0"/>
    <n v="1.58000004291534"/>
    <n v="1.9999999552965199E-2"/>
    <n v="0"/>
    <n v="0"/>
    <n v="117"/>
    <n v="1323"/>
    <n v="1370"/>
    <x v="2"/>
  </r>
  <r>
    <x v="1"/>
    <x v="55"/>
    <x v="55"/>
    <n v="1.12000000476837"/>
    <n v="1.12000000476837"/>
    <n v="0"/>
    <n v="0"/>
    <n v="0"/>
    <n v="1.12000000476837"/>
    <n v="9.9999997764825804E-3"/>
    <n v="0"/>
    <n v="0"/>
    <n v="102"/>
    <n v="1338"/>
    <n v="1341"/>
    <x v="2"/>
  </r>
  <r>
    <x v="1"/>
    <x v="56"/>
    <x v="56"/>
    <n v="1.37000000476837"/>
    <n v="1.37000000476837"/>
    <n v="0"/>
    <n v="0"/>
    <n v="0"/>
    <n v="1.37000000476837"/>
    <n v="0"/>
    <n v="0"/>
    <n v="0"/>
    <n v="182"/>
    <n v="1258"/>
    <n v="1474"/>
    <x v="2"/>
  </r>
  <r>
    <x v="1"/>
    <x v="57"/>
    <x v="57"/>
    <n v="2.2300000190734899"/>
    <n v="2.2300000190734899"/>
    <n v="0"/>
    <n v="0"/>
    <n v="0"/>
    <n v="2.2200000286102299"/>
    <n v="0"/>
    <n v="0"/>
    <n v="0"/>
    <n v="152"/>
    <n v="1288"/>
    <n v="1427"/>
    <x v="2"/>
  </r>
  <r>
    <x v="1"/>
    <x v="58"/>
    <x v="58"/>
    <n v="1.12999999523163"/>
    <n v="1.12999999523163"/>
    <n v="0"/>
    <n v="0"/>
    <n v="0"/>
    <n v="1.12999999523163"/>
    <n v="0"/>
    <n v="0"/>
    <n v="0"/>
    <n v="91"/>
    <n v="1349"/>
    <n v="1328"/>
    <x v="2"/>
  </r>
  <r>
    <x v="1"/>
    <x v="59"/>
    <x v="59"/>
    <n v="1.9299999475479099"/>
    <n v="1.9299999475479099"/>
    <n v="0"/>
    <n v="0"/>
    <n v="0"/>
    <n v="1.91999995708466"/>
    <n v="9.9999997764825804E-3"/>
    <n v="0"/>
    <n v="0"/>
    <n v="139"/>
    <n v="1301"/>
    <n v="1393"/>
    <x v="2"/>
  </r>
  <r>
    <x v="1"/>
    <x v="60"/>
    <x v="60"/>
    <n v="2.03999996185303"/>
    <n v="2.03999996185303"/>
    <n v="0"/>
    <n v="0"/>
    <n v="0"/>
    <n v="2.03999996185303"/>
    <n v="0"/>
    <n v="0"/>
    <n v="0"/>
    <n v="112"/>
    <n v="1328"/>
    <n v="1359"/>
    <x v="2"/>
  </r>
  <r>
    <x v="1"/>
    <x v="61"/>
    <x v="61"/>
    <n v="1.9299999475479099"/>
    <n v="1.9299999475479099"/>
    <n v="0"/>
    <n v="0"/>
    <n v="0"/>
    <n v="1.91999995708466"/>
    <n v="9.9999997764825804E-3"/>
    <n v="0"/>
    <n v="0"/>
    <n v="107"/>
    <n v="890"/>
    <n v="1002"/>
    <x v="2"/>
  </r>
  <r>
    <x v="2"/>
    <x v="62"/>
    <x v="62"/>
    <n v="7.7699999809265101"/>
    <n v="7.7699999809265101"/>
    <n v="0"/>
    <n v="0.140000000596046"/>
    <n v="2.2999999523162802"/>
    <n v="5.3299999237060502"/>
    <n v="0"/>
    <n v="2"/>
    <n v="51"/>
    <n v="256"/>
    <n v="1131"/>
    <n v="3199"/>
    <x v="2"/>
  </r>
  <r>
    <x v="2"/>
    <x v="63"/>
    <x v="63"/>
    <n v="5.8200001716613796"/>
    <n v="5.8200001716613796"/>
    <n v="0"/>
    <n v="2.2799999713897701"/>
    <n v="0.89999997615814198"/>
    <n v="2.6400001049041699"/>
    <n v="0"/>
    <n v="30"/>
    <n v="16"/>
    <n v="135"/>
    <n v="1259"/>
    <n v="2902"/>
    <x v="2"/>
  </r>
  <r>
    <x v="2"/>
    <x v="64"/>
    <x v="64"/>
    <n v="8.0200004577636701"/>
    <n v="8.0200004577636701"/>
    <n v="0"/>
    <n v="0.36000001430511502"/>
    <n v="2.5599999427795401"/>
    <n v="5.0999999046325701"/>
    <n v="0"/>
    <n v="5"/>
    <n v="58"/>
    <n v="252"/>
    <n v="1125"/>
    <n v="3226"/>
    <x v="2"/>
  </r>
  <r>
    <x v="2"/>
    <x v="65"/>
    <x v="65"/>
    <n v="3.8299999237060498"/>
    <n v="3.8299999237060498"/>
    <n v="0"/>
    <n v="0.21999999880790699"/>
    <n v="0.15000000596046401"/>
    <n v="3.4500000476837198"/>
    <n v="0"/>
    <n v="3"/>
    <n v="4"/>
    <n v="170"/>
    <n v="1263"/>
    <n v="2750"/>
    <x v="2"/>
  </r>
  <r>
    <x v="2"/>
    <x v="66"/>
    <x v="66"/>
    <n v="11.1199998855591"/>
    <n v="11.1199998855591"/>
    <n v="0"/>
    <n v="4.0999999046325701"/>
    <n v="1.87999999523163"/>
    <n v="5.0900001525878897"/>
    <n v="0"/>
    <n v="51"/>
    <n v="42"/>
    <n v="212"/>
    <n v="1135"/>
    <n v="3493"/>
    <x v="2"/>
  </r>
  <r>
    <x v="2"/>
    <x v="67"/>
    <x v="67"/>
    <n v="6.3699998855590803"/>
    <n v="6.3699998855590803"/>
    <n v="0"/>
    <n v="2.25"/>
    <n v="0.56999999284744296"/>
    <n v="3.5499999523162802"/>
    <n v="0"/>
    <n v="29"/>
    <n v="13"/>
    <n v="186"/>
    <n v="1212"/>
    <n v="3011"/>
    <x v="2"/>
  </r>
  <r>
    <x v="2"/>
    <x v="68"/>
    <x v="68"/>
    <n v="5.1900000572204599"/>
    <n v="5.1900000572204599"/>
    <n v="0"/>
    <n v="1.0700000524520901"/>
    <n v="1.66999995708466"/>
    <n v="2.4500000476837198"/>
    <n v="0"/>
    <n v="15"/>
    <n v="33"/>
    <n v="121"/>
    <n v="1271"/>
    <n v="2806"/>
    <x v="2"/>
  </r>
  <r>
    <x v="2"/>
    <x v="69"/>
    <x v="69"/>
    <n v="8.1800003051757795"/>
    <n v="8.1800003051757795"/>
    <n v="0"/>
    <n v="0.36000001430511502"/>
    <n v="2.5299999713897701"/>
    <n v="5.3000001907348597"/>
    <n v="0"/>
    <n v="5"/>
    <n v="58"/>
    <n v="278"/>
    <n v="1099"/>
    <n v="3300"/>
    <x v="2"/>
  </r>
  <r>
    <x v="2"/>
    <x v="70"/>
    <x v="70"/>
    <n v="1.7699999809265099"/>
    <n v="1.7699999809265099"/>
    <n v="0"/>
    <n v="0"/>
    <n v="0"/>
    <n v="1.7599999904632599"/>
    <n v="9.9999997764825804E-3"/>
    <n v="0"/>
    <n v="0"/>
    <n v="125"/>
    <n v="1315"/>
    <n v="2430"/>
    <x v="2"/>
  </r>
  <r>
    <x v="2"/>
    <x v="71"/>
    <x v="71"/>
    <n v="0.88999998569488503"/>
    <n v="0.88999998569488503"/>
    <n v="0"/>
    <n v="0"/>
    <n v="0"/>
    <n v="0.87999999523162797"/>
    <n v="9.9999997764825804E-3"/>
    <n v="0"/>
    <n v="0"/>
    <n v="38"/>
    <n v="1402"/>
    <n v="2140"/>
    <x v="2"/>
  </r>
  <r>
    <x v="2"/>
    <x v="72"/>
    <x v="72"/>
    <n v="2.6700000762939502"/>
    <n v="2.6700000762939502"/>
    <n v="0"/>
    <n v="0"/>
    <n v="0"/>
    <n v="2.6600000858306898"/>
    <n v="9.9999997764825804E-3"/>
    <n v="0"/>
    <n v="0"/>
    <n v="86"/>
    <n v="1354"/>
    <n v="2344"/>
    <x v="2"/>
  </r>
  <r>
    <x v="2"/>
    <x v="73"/>
    <x v="73"/>
    <n v="4.8299999237060502"/>
    <n v="4.8299999237060502"/>
    <n v="0"/>
    <n v="0"/>
    <n v="0.57999998331069902"/>
    <n v="4.25"/>
    <n v="0"/>
    <n v="0"/>
    <n v="15"/>
    <n v="160"/>
    <n v="1265"/>
    <n v="2677"/>
    <x v="2"/>
  </r>
  <r>
    <x v="2"/>
    <x v="74"/>
    <x v="74"/>
    <n v="2.4100000858306898"/>
    <n v="2.4100000858306898"/>
    <n v="0"/>
    <n v="0"/>
    <n v="0"/>
    <n v="2.4100000858306898"/>
    <n v="0"/>
    <n v="0"/>
    <n v="0"/>
    <n v="89"/>
    <n v="1351"/>
    <n v="2413"/>
    <x v="2"/>
  </r>
  <r>
    <x v="2"/>
    <x v="75"/>
    <x v="75"/>
    <n v="2.5999999046325701"/>
    <n v="2.5999999046325701"/>
    <n v="0"/>
    <n v="0.58999997377395597"/>
    <n v="5.9999998658895499E-2"/>
    <n v="1.95000004768372"/>
    <n v="0"/>
    <n v="8"/>
    <n v="1"/>
    <n v="94"/>
    <n v="1337"/>
    <n v="2497"/>
    <x v="2"/>
  </r>
  <r>
    <x v="2"/>
    <x v="76"/>
    <x v="76"/>
    <n v="7.21000003814697"/>
    <n v="7.21000003814697"/>
    <n v="0"/>
    <n v="0.80000001192092896"/>
    <n v="1.7200000286102299"/>
    <n v="4.6900000572204599"/>
    <n v="0"/>
    <n v="11"/>
    <n v="41"/>
    <n v="223"/>
    <n v="1165"/>
    <n v="3123"/>
    <x v="2"/>
  </r>
  <r>
    <x v="2"/>
    <x v="77"/>
    <x v="77"/>
    <n v="2.2000000476837198"/>
    <n v="2.2000000476837198"/>
    <n v="0"/>
    <n v="0"/>
    <n v="0"/>
    <n v="2.2000000476837198"/>
    <n v="0"/>
    <n v="0"/>
    <n v="0"/>
    <n v="118"/>
    <n v="1322"/>
    <n v="2489"/>
    <x v="2"/>
  </r>
  <r>
    <x v="2"/>
    <x v="78"/>
    <x v="78"/>
    <n v="6.8400001525878897"/>
    <n v="6.8400001525878897"/>
    <n v="0"/>
    <n v="0.20000000298023199"/>
    <n v="2.3199999332428001"/>
    <n v="4.3099999427795401"/>
    <n v="0"/>
    <n v="3"/>
    <n v="53"/>
    <n v="227"/>
    <n v="1157"/>
    <n v="3108"/>
    <x v="2"/>
  </r>
  <r>
    <x v="2"/>
    <x v="79"/>
    <x v="79"/>
    <n v="2.3099999427795401"/>
    <n v="2.3099999427795401"/>
    <n v="0"/>
    <n v="0"/>
    <n v="0"/>
    <n v="2.3099999427795401"/>
    <n v="0"/>
    <n v="0"/>
    <n v="0"/>
    <n v="120"/>
    <n v="1193"/>
    <n v="2498"/>
    <x v="2"/>
  </r>
  <r>
    <x v="2"/>
    <x v="80"/>
    <x v="80"/>
    <n v="13.2399997711182"/>
    <n v="13.2399997711182"/>
    <n v="0"/>
    <n v="0.62999999523162797"/>
    <n v="3.1400001049041699"/>
    <n v="9.4600000381469709"/>
    <n v="0"/>
    <n v="9"/>
    <n v="71"/>
    <n v="402"/>
    <n v="816"/>
    <n v="3846"/>
    <x v="3"/>
  </r>
  <r>
    <x v="2"/>
    <x v="81"/>
    <x v="81"/>
    <n v="4.46000003814697"/>
    <n v="4.46000003814697"/>
    <n v="0"/>
    <n v="0.239999994635582"/>
    <n v="0.99000000953674305"/>
    <n v="3.2300000190734899"/>
    <n v="0"/>
    <n v="3"/>
    <n v="24"/>
    <n v="146"/>
    <n v="908"/>
    <n v="2696"/>
    <x v="3"/>
  </r>
  <r>
    <x v="2"/>
    <x v="82"/>
    <x v="82"/>
    <n v="2.7300000190734899"/>
    <n v="2.7300000190734899"/>
    <n v="0"/>
    <n v="7.0000000298023196E-2"/>
    <n v="0.31000000238418601"/>
    <n v="2.3499999046325701"/>
    <n v="0"/>
    <n v="1"/>
    <n v="7"/>
    <n v="148"/>
    <n v="682"/>
    <n v="2580"/>
    <x v="3"/>
  </r>
  <r>
    <x v="2"/>
    <x v="83"/>
    <x v="83"/>
    <n v="9.3400001525878906"/>
    <n v="9.3400001525878906"/>
    <n v="0"/>
    <n v="0.72000002861022905"/>
    <n v="4.0900001525878897"/>
    <n v="4.53999996185303"/>
    <n v="0"/>
    <n v="10"/>
    <n v="94"/>
    <n v="221"/>
    <n v="1115"/>
    <n v="3324"/>
    <x v="3"/>
  </r>
  <r>
    <x v="2"/>
    <x v="84"/>
    <x v="84"/>
    <n v="1.6799999475479099"/>
    <n v="1.6799999475479099"/>
    <n v="0"/>
    <n v="0"/>
    <n v="0"/>
    <n v="1.6599999666214"/>
    <n v="1.9999999552965199E-2"/>
    <n v="0"/>
    <n v="0"/>
    <n v="52"/>
    <n v="1388"/>
    <n v="2222"/>
    <x v="3"/>
  </r>
  <r>
    <x v="2"/>
    <x v="85"/>
    <x v="85"/>
    <n v="3.1900000572204599"/>
    <n v="3.1900000572204599"/>
    <n v="0"/>
    <n v="0.519999980926514"/>
    <n v="0.54000002145767201"/>
    <n v="2.1300001144409202"/>
    <n v="9.9999997764825804E-3"/>
    <n v="6"/>
    <n v="12"/>
    <n v="81"/>
    <n v="1341"/>
    <n v="2463"/>
    <x v="3"/>
  </r>
  <r>
    <x v="2"/>
    <x v="86"/>
    <x v="86"/>
    <n v="7.1199998855590803"/>
    <n v="7.1199998855590803"/>
    <n v="0"/>
    <n v="0.81999999284744296"/>
    <n v="0.270000010728836"/>
    <n v="6.0100002288818404"/>
    <n v="1.9999999552965199E-2"/>
    <n v="11"/>
    <n v="6"/>
    <n v="369"/>
    <n v="1054"/>
    <n v="3328"/>
    <x v="3"/>
  </r>
  <r>
    <x v="2"/>
    <x v="87"/>
    <x v="87"/>
    <n v="9.7200002670288104"/>
    <n v="9.7200002670288104"/>
    <n v="0"/>
    <n v="3.2599999904632599"/>
    <n v="0.79000002145767201"/>
    <n v="5.6700000762939498"/>
    <n v="9.9999997764825804E-3"/>
    <n v="41"/>
    <n v="17"/>
    <n v="243"/>
    <n v="1139"/>
    <n v="3404"/>
    <x v="3"/>
  </r>
  <r>
    <x v="2"/>
    <x v="88"/>
    <x v="88"/>
    <n v="4.8899998664856001"/>
    <n v="4.8899998664856001"/>
    <n v="0"/>
    <n v="0"/>
    <n v="0"/>
    <n v="4.8800001144409197"/>
    <n v="0"/>
    <n v="0"/>
    <n v="0"/>
    <n v="295"/>
    <n v="991"/>
    <n v="2987"/>
    <x v="3"/>
  </r>
  <r>
    <x v="2"/>
    <x v="89"/>
    <x v="89"/>
    <n v="4.8299999237060502"/>
    <n v="4.8299999237060502"/>
    <n v="0"/>
    <n v="2.3900001049041699"/>
    <n v="0.34999999403953602"/>
    <n v="2.0899999141693102"/>
    <n v="9.9999997764825804E-3"/>
    <n v="32"/>
    <n v="6"/>
    <n v="303"/>
    <n v="1099"/>
    <n v="3008"/>
    <x v="3"/>
  </r>
  <r>
    <x v="2"/>
    <x v="90"/>
    <x v="90"/>
    <n v="6.6599998474121103"/>
    <n v="6.6599998474121103"/>
    <n v="0"/>
    <n v="0.87999999523162797"/>
    <n v="0.81000000238418601"/>
    <n v="4.9699997901916504"/>
    <n v="9.9999997764825804E-3"/>
    <n v="12"/>
    <n v="19"/>
    <n v="155"/>
    <n v="1254"/>
    <n v="2799"/>
    <x v="3"/>
  </r>
  <r>
    <x v="2"/>
    <x v="91"/>
    <x v="91"/>
    <n v="0.97000002861022905"/>
    <n v="0.97000002861022905"/>
    <n v="0"/>
    <n v="0"/>
    <n v="0"/>
    <n v="0.94999998807907104"/>
    <n v="9.9999997764825804E-3"/>
    <n v="0"/>
    <n v="0"/>
    <n v="49"/>
    <n v="713"/>
    <n v="1276"/>
    <x v="3"/>
  </r>
  <r>
    <x v="3"/>
    <x v="92"/>
    <x v="92"/>
    <n v="4.4299998283386204"/>
    <n v="4.4299998283386204"/>
    <n v="0"/>
    <n v="0"/>
    <n v="0"/>
    <n v="4.4299998283386204"/>
    <n v="0"/>
    <n v="0"/>
    <n v="0"/>
    <n v="339"/>
    <n v="1101"/>
    <n v="2030"/>
    <x v="3"/>
  </r>
  <r>
    <x v="3"/>
    <x v="93"/>
    <x v="93"/>
    <n v="3.2599999904632599"/>
    <n v="3.2599999904632599"/>
    <n v="0"/>
    <n v="0"/>
    <n v="0"/>
    <n v="3.2599999904632599"/>
    <n v="0"/>
    <n v="0"/>
    <n v="0"/>
    <n v="248"/>
    <n v="1192"/>
    <n v="1860"/>
    <x v="3"/>
  </r>
  <r>
    <x v="3"/>
    <x v="94"/>
    <x v="94"/>
    <n v="5.25"/>
    <n v="5.25"/>
    <n v="0"/>
    <n v="0"/>
    <n v="0"/>
    <n v="5.2300000190734899"/>
    <n v="0"/>
    <n v="0"/>
    <n v="0"/>
    <n v="373"/>
    <n v="843"/>
    <n v="2130"/>
    <x v="3"/>
  </r>
  <r>
    <x v="3"/>
    <x v="95"/>
    <x v="95"/>
    <n v="2.53999996185303"/>
    <n v="2.53999996185303"/>
    <n v="0"/>
    <n v="0"/>
    <n v="0"/>
    <n v="2.53999996185303"/>
    <n v="0"/>
    <n v="0"/>
    <n v="0"/>
    <n v="176"/>
    <n v="527"/>
    <n v="1725"/>
    <x v="3"/>
  </r>
  <r>
    <x v="3"/>
    <x v="96"/>
    <x v="96"/>
    <n v="2.2599999904632599"/>
    <n v="2.2599999904632599"/>
    <n v="0"/>
    <n v="0"/>
    <n v="0"/>
    <n v="2.2599999904632599"/>
    <n v="0"/>
    <n v="0"/>
    <n v="0"/>
    <n v="147"/>
    <n v="1293"/>
    <n v="1657"/>
    <x v="3"/>
  </r>
  <r>
    <x v="3"/>
    <x v="97"/>
    <x v="97"/>
    <n v="2.9900000095367401"/>
    <n v="2.9900000095367401"/>
    <n v="0"/>
    <n v="0.140000000596046"/>
    <n v="0.259999990463257"/>
    <n v="2.5899999141693102"/>
    <n v="0"/>
    <n v="2"/>
    <n v="8"/>
    <n v="199"/>
    <n v="1231"/>
    <n v="1793"/>
    <x v="3"/>
  </r>
  <r>
    <x v="3"/>
    <x v="98"/>
    <x v="98"/>
    <n v="3.03999996185303"/>
    <n v="3.03999996185303"/>
    <n v="0"/>
    <n v="0"/>
    <n v="0.479999989271164"/>
    <n v="2.5599999427795401"/>
    <n v="0"/>
    <n v="0"/>
    <n v="12"/>
    <n v="217"/>
    <n v="1211"/>
    <n v="1814"/>
    <x v="3"/>
  </r>
  <r>
    <x v="3"/>
    <x v="99"/>
    <x v="99"/>
    <n v="0.129999995231628"/>
    <n v="0.129999995231628"/>
    <n v="0"/>
    <n v="0"/>
    <n v="0"/>
    <n v="0.129999995231628"/>
    <n v="0"/>
    <n v="0"/>
    <n v="0"/>
    <n v="10"/>
    <n v="1430"/>
    <n v="1366"/>
    <x v="3"/>
  </r>
  <r>
    <x v="3"/>
    <x v="100"/>
    <x v="100"/>
    <n v="9.9999997764825804E-3"/>
    <n v="9.9999997764825804E-3"/>
    <n v="0"/>
    <n v="0"/>
    <n v="0"/>
    <n v="9.9999997764825804E-3"/>
    <n v="0"/>
    <n v="0"/>
    <n v="0"/>
    <n v="1"/>
    <n v="1439"/>
    <n v="1349"/>
    <x v="3"/>
  </r>
  <r>
    <x v="3"/>
    <x v="101"/>
    <x v="101"/>
    <n v="5.3200001716613796"/>
    <n v="5.3200001716613796"/>
    <n v="0"/>
    <n v="0.119999997317791"/>
    <n v="0.519999980926514"/>
    <n v="4.6799998283386204"/>
    <n v="0"/>
    <n v="2"/>
    <n v="13"/>
    <n v="308"/>
    <n v="1117"/>
    <n v="2062"/>
    <x v="3"/>
  </r>
  <r>
    <x v="3"/>
    <x v="102"/>
    <x v="102"/>
    <n v="3.5499999523162802"/>
    <n v="3.5499999523162802"/>
    <n v="0"/>
    <n v="0"/>
    <n v="0"/>
    <n v="3.5499999523162802"/>
    <n v="0"/>
    <n v="0"/>
    <n v="0"/>
    <n v="220"/>
    <n v="1220"/>
    <n v="1827"/>
    <x v="3"/>
  </r>
  <r>
    <x v="3"/>
    <x v="103"/>
    <x v="103"/>
    <n v="2.3599998950958301"/>
    <n v="2.3599998950958301"/>
    <n v="0"/>
    <n v="0"/>
    <n v="0"/>
    <n v="2.3599998950958301"/>
    <n v="0"/>
    <n v="0"/>
    <n v="0"/>
    <n v="139"/>
    <n v="1301"/>
    <n v="1645"/>
    <x v="3"/>
  </r>
  <r>
    <x v="3"/>
    <x v="104"/>
    <x v="30"/>
    <n v="0"/>
    <n v="0"/>
    <n v="0"/>
    <n v="0"/>
    <n v="0"/>
    <n v="0"/>
    <n v="0"/>
    <n v="0"/>
    <n v="0"/>
    <n v="0"/>
    <n v="1440"/>
    <n v="1347"/>
    <x v="3"/>
  </r>
  <r>
    <x v="3"/>
    <x v="105"/>
    <x v="30"/>
    <n v="0"/>
    <n v="0"/>
    <n v="0"/>
    <n v="0"/>
    <n v="0"/>
    <n v="0"/>
    <n v="0"/>
    <n v="0"/>
    <n v="0"/>
    <n v="0"/>
    <n v="1440"/>
    <n v="1347"/>
    <x v="3"/>
  </r>
  <r>
    <x v="3"/>
    <x v="106"/>
    <x v="30"/>
    <n v="0"/>
    <n v="0"/>
    <n v="0"/>
    <n v="0"/>
    <n v="0"/>
    <n v="0"/>
    <n v="0"/>
    <n v="0"/>
    <n v="0"/>
    <n v="0"/>
    <n v="1440"/>
    <n v="1347"/>
    <x v="3"/>
  </r>
  <r>
    <x v="3"/>
    <x v="107"/>
    <x v="104"/>
    <n v="0"/>
    <n v="0"/>
    <n v="0"/>
    <n v="0"/>
    <n v="0"/>
    <n v="0"/>
    <n v="0"/>
    <n v="0"/>
    <n v="0"/>
    <n v="1"/>
    <n v="1439"/>
    <n v="1348"/>
    <x v="3"/>
  </r>
  <r>
    <x v="3"/>
    <x v="108"/>
    <x v="105"/>
    <n v="4.5700001716613796"/>
    <n v="4.5700001716613796"/>
    <n v="0"/>
    <n v="0"/>
    <n v="0"/>
    <n v="4.5599999427795401"/>
    <n v="0"/>
    <n v="0"/>
    <n v="0"/>
    <n v="302"/>
    <n v="1138"/>
    <n v="1992"/>
    <x v="3"/>
  </r>
  <r>
    <x v="3"/>
    <x v="109"/>
    <x v="106"/>
    <n v="3.25"/>
    <n v="3.25"/>
    <n v="0"/>
    <n v="0"/>
    <n v="0"/>
    <n v="3.25"/>
    <n v="0"/>
    <n v="0"/>
    <n v="0"/>
    <n v="247"/>
    <n v="1082"/>
    <n v="1856"/>
    <x v="3"/>
  </r>
  <r>
    <x v="3"/>
    <x v="110"/>
    <x v="107"/>
    <n v="2.6700000762939502"/>
    <n v="2.6700000762939502"/>
    <n v="0"/>
    <n v="0"/>
    <n v="0"/>
    <n v="2.6500000953674299"/>
    <n v="0"/>
    <n v="0"/>
    <n v="0"/>
    <n v="184"/>
    <n v="218"/>
    <n v="1763"/>
    <x v="3"/>
  </r>
  <r>
    <x v="3"/>
    <x v="111"/>
    <x v="108"/>
    <n v="1.70000004768372"/>
    <n v="1.70000004768372"/>
    <n v="0"/>
    <n v="0"/>
    <n v="0.259999990463257"/>
    <n v="1.45000004768372"/>
    <n v="0"/>
    <n v="0"/>
    <n v="7"/>
    <n v="75"/>
    <n v="585"/>
    <n v="1541"/>
    <x v="4"/>
  </r>
  <r>
    <x v="3"/>
    <x v="112"/>
    <x v="30"/>
    <n v="0"/>
    <n v="0"/>
    <n v="0"/>
    <n v="0"/>
    <n v="0"/>
    <n v="0"/>
    <n v="0"/>
    <n v="0"/>
    <n v="0"/>
    <n v="0"/>
    <n v="1440"/>
    <n v="1348"/>
    <x v="4"/>
  </r>
  <r>
    <x v="3"/>
    <x v="113"/>
    <x v="109"/>
    <n v="2.6800000667571999"/>
    <n v="2.6800000667571999"/>
    <n v="0"/>
    <n v="0"/>
    <n v="0"/>
    <n v="2.6800000667571999"/>
    <n v="0"/>
    <n v="0"/>
    <n v="0"/>
    <n v="184"/>
    <n v="1256"/>
    <n v="1742"/>
    <x v="4"/>
  </r>
  <r>
    <x v="3"/>
    <x v="114"/>
    <x v="110"/>
    <n v="1.37000000476837"/>
    <n v="1.37000000476837"/>
    <n v="0"/>
    <n v="0"/>
    <n v="0"/>
    <n v="1.37000000476837"/>
    <n v="0"/>
    <n v="0"/>
    <n v="0"/>
    <n v="87"/>
    <n v="1353"/>
    <n v="1549"/>
    <x v="4"/>
  </r>
  <r>
    <x v="3"/>
    <x v="115"/>
    <x v="111"/>
    <n v="1.4800000190734901"/>
    <n v="1.4800000190734901"/>
    <n v="0"/>
    <n v="0"/>
    <n v="0"/>
    <n v="1.4800000190734901"/>
    <n v="0"/>
    <n v="0"/>
    <n v="0"/>
    <n v="120"/>
    <n v="1320"/>
    <n v="1589"/>
    <x v="4"/>
  </r>
  <r>
    <x v="3"/>
    <x v="116"/>
    <x v="112"/>
    <n v="2.9999999329447701E-2"/>
    <n v="2.9999999329447701E-2"/>
    <n v="0"/>
    <n v="0"/>
    <n v="0"/>
    <n v="2.9999999329447701E-2"/>
    <n v="0"/>
    <n v="0"/>
    <n v="0"/>
    <n v="2"/>
    <n v="1438"/>
    <n v="1351"/>
    <x v="4"/>
  </r>
  <r>
    <x v="3"/>
    <x v="117"/>
    <x v="30"/>
    <n v="0"/>
    <n v="0"/>
    <n v="0"/>
    <n v="0"/>
    <n v="0"/>
    <n v="0"/>
    <n v="0"/>
    <n v="0"/>
    <n v="0"/>
    <n v="0"/>
    <n v="1440"/>
    <n v="1347"/>
    <x v="4"/>
  </r>
  <r>
    <x v="3"/>
    <x v="118"/>
    <x v="30"/>
    <n v="0"/>
    <n v="0"/>
    <n v="0"/>
    <n v="0"/>
    <n v="0"/>
    <n v="0"/>
    <n v="0"/>
    <n v="0"/>
    <n v="0"/>
    <n v="0"/>
    <n v="1440"/>
    <n v="1347"/>
    <x v="4"/>
  </r>
  <r>
    <x v="3"/>
    <x v="119"/>
    <x v="30"/>
    <n v="0"/>
    <n v="0"/>
    <n v="0"/>
    <n v="0"/>
    <n v="0"/>
    <n v="0"/>
    <n v="0"/>
    <n v="0"/>
    <n v="0"/>
    <n v="0"/>
    <n v="1440"/>
    <n v="1347"/>
    <x v="4"/>
  </r>
  <r>
    <x v="3"/>
    <x v="120"/>
    <x v="30"/>
    <n v="0"/>
    <n v="0"/>
    <n v="0"/>
    <n v="0"/>
    <n v="0"/>
    <n v="0"/>
    <n v="0"/>
    <n v="0"/>
    <n v="0"/>
    <n v="0"/>
    <n v="1440"/>
    <n v="1347"/>
    <x v="4"/>
  </r>
  <r>
    <x v="3"/>
    <x v="121"/>
    <x v="30"/>
    <n v="0"/>
    <n v="0"/>
    <n v="0"/>
    <n v="0"/>
    <n v="0"/>
    <n v="0"/>
    <n v="0"/>
    <n v="0"/>
    <n v="0"/>
    <n v="0"/>
    <n v="1440"/>
    <n v="1347"/>
    <x v="4"/>
  </r>
  <r>
    <x v="3"/>
    <x v="122"/>
    <x v="30"/>
    <n v="0"/>
    <n v="0"/>
    <n v="0"/>
    <n v="0"/>
    <n v="0"/>
    <n v="0"/>
    <n v="0"/>
    <n v="0"/>
    <n v="0"/>
    <n v="0"/>
    <n v="711"/>
    <n v="665"/>
    <x v="4"/>
  </r>
  <r>
    <x v="4"/>
    <x v="123"/>
    <x v="113"/>
    <n v="0.46999999880790699"/>
    <n v="0.46999999880790699"/>
    <n v="0"/>
    <n v="0"/>
    <n v="0"/>
    <n v="0.46999999880790699"/>
    <n v="0"/>
    <n v="0"/>
    <n v="0"/>
    <n v="55"/>
    <n v="734"/>
    <n v="2220"/>
    <x v="4"/>
  </r>
  <r>
    <x v="4"/>
    <x v="124"/>
    <x v="114"/>
    <n v="0.25"/>
    <n v="0.25"/>
    <n v="0"/>
    <n v="0"/>
    <n v="0"/>
    <n v="0.25"/>
    <n v="0"/>
    <n v="0"/>
    <n v="0"/>
    <n v="32"/>
    <n v="986"/>
    <n v="2151"/>
    <x v="4"/>
  </r>
  <r>
    <x v="4"/>
    <x v="125"/>
    <x v="115"/>
    <n v="1.5"/>
    <n v="1.5"/>
    <n v="0"/>
    <n v="0"/>
    <n v="0.40000000596046398"/>
    <n v="1.1000000238418599"/>
    <n v="0"/>
    <n v="0"/>
    <n v="9"/>
    <n v="88"/>
    <n v="1292"/>
    <n v="2383"/>
    <x v="4"/>
  </r>
  <r>
    <x v="4"/>
    <x v="126"/>
    <x v="116"/>
    <n v="0.68000000715255704"/>
    <n v="0.68000000715255704"/>
    <n v="0"/>
    <n v="0"/>
    <n v="0"/>
    <n v="0.68000000715255704"/>
    <n v="0"/>
    <n v="0"/>
    <n v="0"/>
    <n v="51"/>
    <n v="941"/>
    <n v="2221"/>
    <x v="4"/>
  </r>
  <r>
    <x v="4"/>
    <x v="127"/>
    <x v="30"/>
    <n v="0"/>
    <n v="0"/>
    <n v="0"/>
    <n v="0"/>
    <n v="0"/>
    <n v="0"/>
    <n v="0"/>
    <n v="0"/>
    <n v="0"/>
    <n v="0"/>
    <n v="1440"/>
    <n v="2064"/>
    <x v="4"/>
  </r>
  <r>
    <x v="4"/>
    <x v="128"/>
    <x v="30"/>
    <n v="0"/>
    <n v="0"/>
    <n v="0"/>
    <n v="0"/>
    <n v="0"/>
    <n v="0"/>
    <n v="0"/>
    <n v="0"/>
    <n v="0"/>
    <n v="0"/>
    <n v="1440"/>
    <n v="2063"/>
    <x v="4"/>
  </r>
  <r>
    <x v="4"/>
    <x v="129"/>
    <x v="117"/>
    <n v="0.17000000178813901"/>
    <n v="0.17000000178813901"/>
    <n v="0"/>
    <n v="0"/>
    <n v="0"/>
    <n v="0.17000000178813901"/>
    <n v="0"/>
    <n v="0"/>
    <n v="0"/>
    <n v="17"/>
    <n v="1423"/>
    <n v="2111"/>
    <x v="4"/>
  </r>
  <r>
    <x v="4"/>
    <x v="130"/>
    <x v="30"/>
    <n v="0"/>
    <n v="0"/>
    <n v="0"/>
    <n v="0"/>
    <n v="0"/>
    <n v="0"/>
    <n v="0"/>
    <n v="0"/>
    <n v="0"/>
    <n v="0"/>
    <n v="1440"/>
    <n v="2063"/>
    <x v="4"/>
  </r>
  <r>
    <x v="4"/>
    <x v="131"/>
    <x v="30"/>
    <n v="0"/>
    <n v="0"/>
    <n v="0"/>
    <n v="0"/>
    <n v="0"/>
    <n v="0"/>
    <n v="0"/>
    <n v="0"/>
    <n v="0"/>
    <n v="0"/>
    <n v="1440"/>
    <n v="2063"/>
    <x v="4"/>
  </r>
  <r>
    <x v="4"/>
    <x v="132"/>
    <x v="30"/>
    <n v="0"/>
    <n v="0"/>
    <n v="0"/>
    <n v="0"/>
    <n v="0"/>
    <n v="0"/>
    <n v="0"/>
    <n v="0"/>
    <n v="0"/>
    <n v="0"/>
    <n v="1440"/>
    <n v="2064"/>
    <x v="4"/>
  </r>
  <r>
    <x v="4"/>
    <x v="133"/>
    <x v="118"/>
    <n v="0.10000000149011599"/>
    <n v="0.10000000149011599"/>
    <n v="0"/>
    <n v="0"/>
    <n v="0"/>
    <n v="0.10000000149011599"/>
    <n v="0"/>
    <n v="0"/>
    <n v="0"/>
    <n v="10"/>
    <n v="1430"/>
    <n v="2093"/>
    <x v="4"/>
  </r>
  <r>
    <x v="4"/>
    <x v="134"/>
    <x v="119"/>
    <n v="2.03999996185303"/>
    <n v="2.03999996185303"/>
    <n v="0"/>
    <n v="0"/>
    <n v="0"/>
    <n v="2.03999996185303"/>
    <n v="0"/>
    <n v="0"/>
    <n v="0"/>
    <n v="145"/>
    <n v="1295"/>
    <n v="2499"/>
    <x v="4"/>
  </r>
  <r>
    <x v="4"/>
    <x v="135"/>
    <x v="120"/>
    <n v="1.45000004768372"/>
    <n v="1.45000004768372"/>
    <n v="0"/>
    <n v="7.0000000298023196E-2"/>
    <n v="0.239999994635582"/>
    <n v="1.1399999856948899"/>
    <n v="0"/>
    <n v="1"/>
    <n v="6"/>
    <n v="75"/>
    <n v="1358"/>
    <n v="2324"/>
    <x v="4"/>
  </r>
  <r>
    <x v="4"/>
    <x v="136"/>
    <x v="121"/>
    <n v="0.109999999403954"/>
    <n v="0.109999999403954"/>
    <n v="0"/>
    <n v="0"/>
    <n v="0"/>
    <n v="0.109999999403954"/>
    <n v="0"/>
    <n v="0"/>
    <n v="0"/>
    <n v="12"/>
    <n v="1303"/>
    <n v="2100"/>
    <x v="4"/>
  </r>
  <r>
    <x v="4"/>
    <x v="137"/>
    <x v="122"/>
    <n v="2.5999999046325701"/>
    <n v="2.5999999046325701"/>
    <n v="0"/>
    <n v="0"/>
    <n v="0"/>
    <n v="2.5999999046325701"/>
    <n v="0"/>
    <n v="0"/>
    <n v="0"/>
    <n v="192"/>
    <n v="1058"/>
    <n v="2638"/>
    <x v="4"/>
  </r>
  <r>
    <x v="4"/>
    <x v="138"/>
    <x v="30"/>
    <n v="0"/>
    <n v="0"/>
    <n v="0"/>
    <n v="0"/>
    <n v="0"/>
    <n v="0"/>
    <n v="0"/>
    <n v="0"/>
    <n v="0"/>
    <n v="0"/>
    <n v="1440"/>
    <n v="2063"/>
    <x v="4"/>
  </r>
  <r>
    <x v="4"/>
    <x v="139"/>
    <x v="123"/>
    <n v="1.1599999666214"/>
    <n v="1.1599999666214"/>
    <n v="0"/>
    <n v="0"/>
    <n v="0"/>
    <n v="1.1599999666214"/>
    <n v="0"/>
    <n v="0"/>
    <n v="0"/>
    <n v="95"/>
    <n v="1167"/>
    <n v="2351"/>
    <x v="4"/>
  </r>
  <r>
    <x v="4"/>
    <x v="140"/>
    <x v="30"/>
    <n v="0"/>
    <n v="0"/>
    <n v="0"/>
    <n v="0"/>
    <n v="0"/>
    <n v="0"/>
    <n v="0"/>
    <n v="0"/>
    <n v="0"/>
    <n v="0"/>
    <n v="1440"/>
    <n v="2063"/>
    <x v="4"/>
  </r>
  <r>
    <x v="4"/>
    <x v="141"/>
    <x v="30"/>
    <n v="0"/>
    <n v="0"/>
    <n v="0"/>
    <n v="0"/>
    <n v="0"/>
    <n v="0"/>
    <n v="0"/>
    <n v="0"/>
    <n v="0"/>
    <n v="0"/>
    <n v="1440"/>
    <n v="2064"/>
    <x v="4"/>
  </r>
  <r>
    <x v="4"/>
    <x v="142"/>
    <x v="124"/>
    <n v="1.87000000476837"/>
    <n v="1.87000000476837"/>
    <n v="0"/>
    <n v="1.0099999904632599"/>
    <n v="2.9999999329447701E-2"/>
    <n v="0.82999998331069902"/>
    <n v="0"/>
    <n v="14"/>
    <n v="1"/>
    <n v="70"/>
    <n v="1355"/>
    <n v="2411"/>
    <x v="5"/>
  </r>
  <r>
    <x v="4"/>
    <x v="143"/>
    <x v="125"/>
    <n v="2.6199998855590798"/>
    <n v="2.6199998855590798"/>
    <n v="0"/>
    <n v="1.1599999666214"/>
    <n v="0.30000001192092901"/>
    <n v="1.1599999666214"/>
    <n v="0"/>
    <n v="16"/>
    <n v="8"/>
    <n v="94"/>
    <n v="1322"/>
    <n v="2505"/>
    <x v="5"/>
  </r>
  <r>
    <x v="4"/>
    <x v="144"/>
    <x v="126"/>
    <n v="0.92000001668930098"/>
    <n v="0.92000001668930098"/>
    <n v="0"/>
    <n v="0.730000019073486"/>
    <n v="0"/>
    <n v="0.18000000715255701"/>
    <n v="0"/>
    <n v="10"/>
    <n v="0"/>
    <n v="17"/>
    <n v="1413"/>
    <n v="2195"/>
    <x v="5"/>
  </r>
  <r>
    <x v="4"/>
    <x v="145"/>
    <x v="127"/>
    <n v="1.2400000095367401"/>
    <n v="1.2400000095367401"/>
    <n v="0"/>
    <n v="0"/>
    <n v="0"/>
    <n v="1.2400000095367401"/>
    <n v="0"/>
    <n v="0"/>
    <n v="0"/>
    <n v="87"/>
    <n v="1353"/>
    <n v="2338"/>
    <x v="5"/>
  </r>
  <r>
    <x v="4"/>
    <x v="146"/>
    <x v="30"/>
    <n v="0"/>
    <n v="0"/>
    <n v="0"/>
    <n v="0"/>
    <n v="0"/>
    <n v="0"/>
    <n v="0"/>
    <n v="0"/>
    <n v="0"/>
    <n v="0"/>
    <n v="1440"/>
    <n v="2063"/>
    <x v="5"/>
  </r>
  <r>
    <x v="4"/>
    <x v="147"/>
    <x v="128"/>
    <n v="1.45000004768372"/>
    <n v="1.45000004768372"/>
    <n v="0"/>
    <n v="0"/>
    <n v="0"/>
    <n v="1.45000004768372"/>
    <n v="0"/>
    <n v="0"/>
    <n v="0"/>
    <n v="108"/>
    <n v="1332"/>
    <n v="2383"/>
    <x v="5"/>
  </r>
  <r>
    <x v="4"/>
    <x v="148"/>
    <x v="34"/>
    <n v="1.03999996185303"/>
    <n v="1.03999996185303"/>
    <n v="0"/>
    <n v="0"/>
    <n v="0"/>
    <n v="1.03999996185303"/>
    <n v="0"/>
    <n v="0"/>
    <n v="0"/>
    <n v="48"/>
    <n v="1392"/>
    <n v="2229"/>
    <x v="5"/>
  </r>
  <r>
    <x v="4"/>
    <x v="149"/>
    <x v="30"/>
    <n v="0"/>
    <n v="0"/>
    <n v="0"/>
    <n v="0"/>
    <n v="0"/>
    <n v="0"/>
    <n v="0"/>
    <n v="0"/>
    <n v="0"/>
    <n v="0"/>
    <n v="1440"/>
    <n v="2063"/>
    <x v="5"/>
  </r>
  <r>
    <x v="4"/>
    <x v="150"/>
    <x v="30"/>
    <n v="0"/>
    <n v="0"/>
    <n v="0"/>
    <n v="0"/>
    <n v="0"/>
    <n v="0"/>
    <n v="0"/>
    <n v="0"/>
    <n v="0"/>
    <n v="0"/>
    <n v="1440"/>
    <n v="2063"/>
    <x v="5"/>
  </r>
  <r>
    <x v="4"/>
    <x v="151"/>
    <x v="30"/>
    <n v="0"/>
    <n v="0"/>
    <n v="0"/>
    <n v="0"/>
    <n v="0"/>
    <n v="0"/>
    <n v="0"/>
    <n v="0"/>
    <n v="0"/>
    <n v="0"/>
    <n v="1440"/>
    <n v="2063"/>
    <x v="5"/>
  </r>
  <r>
    <x v="4"/>
    <x v="152"/>
    <x v="30"/>
    <n v="0"/>
    <n v="0"/>
    <n v="0"/>
    <n v="0"/>
    <n v="0"/>
    <n v="0"/>
    <n v="0"/>
    <n v="0"/>
    <n v="0"/>
    <n v="0"/>
    <n v="1440"/>
    <n v="2063"/>
    <x v="5"/>
  </r>
  <r>
    <x v="4"/>
    <x v="153"/>
    <x v="30"/>
    <n v="0"/>
    <n v="0"/>
    <n v="0"/>
    <n v="0"/>
    <n v="0"/>
    <n v="0"/>
    <n v="0"/>
    <n v="0"/>
    <n v="0"/>
    <n v="0"/>
    <n v="966"/>
    <n v="1383"/>
    <x v="5"/>
  </r>
  <r>
    <x v="5"/>
    <x v="154"/>
    <x v="129"/>
    <n v="8.3400001525878906"/>
    <n v="8.3400001525878906"/>
    <n v="0"/>
    <n v="3.3099999427795401"/>
    <n v="0.769999980926514"/>
    <n v="4.2600002288818404"/>
    <n v="0"/>
    <n v="42"/>
    <n v="14"/>
    <n v="227"/>
    <n v="1157"/>
    <n v="2390"/>
    <x v="5"/>
  </r>
  <r>
    <x v="5"/>
    <x v="155"/>
    <x v="130"/>
    <n v="8.5"/>
    <n v="8.5"/>
    <n v="0"/>
    <n v="2.9900000095367401"/>
    <n v="0.10000000149011599"/>
    <n v="5.4099998474121103"/>
    <n v="0"/>
    <n v="43"/>
    <n v="5"/>
    <n v="292"/>
    <n v="1100"/>
    <n v="2601"/>
    <x v="5"/>
  </r>
  <r>
    <x v="5"/>
    <x v="156"/>
    <x v="131"/>
    <n v="7.5"/>
    <n v="7.5"/>
    <n v="0"/>
    <n v="2.4800000190734899"/>
    <n v="0.20999999344348899"/>
    <n v="4.8200001716613796"/>
    <n v="0"/>
    <n v="32"/>
    <n v="3"/>
    <n v="257"/>
    <n v="1148"/>
    <n v="2312"/>
    <x v="5"/>
  </r>
  <r>
    <x v="5"/>
    <x v="157"/>
    <x v="132"/>
    <n v="8.0299997329711896"/>
    <n v="8.0299997329711896"/>
    <n v="0"/>
    <n v="1.9400000572204601"/>
    <n v="0.31000000238418601"/>
    <n v="5.7800002098083496"/>
    <n v="0"/>
    <n v="27"/>
    <n v="9"/>
    <n v="282"/>
    <n v="1122"/>
    <n v="2525"/>
    <x v="5"/>
  </r>
  <r>
    <x v="5"/>
    <x v="158"/>
    <x v="133"/>
    <n v="7.0900001525878897"/>
    <n v="7.0900001525878897"/>
    <n v="0"/>
    <n v="3.1500000953674299"/>
    <n v="0.55000001192092896"/>
    <n v="3.3900001049041699"/>
    <n v="0"/>
    <n v="41"/>
    <n v="11"/>
    <n v="151"/>
    <n v="1237"/>
    <n v="2177"/>
    <x v="5"/>
  </r>
  <r>
    <x v="5"/>
    <x v="159"/>
    <x v="134"/>
    <n v="11.3999996185303"/>
    <n v="11.3999996185303"/>
    <n v="0"/>
    <n v="3.8699998855590798"/>
    <n v="0.66000002622604403"/>
    <n v="6.8800001144409197"/>
    <n v="0"/>
    <n v="28"/>
    <n v="29"/>
    <n v="331"/>
    <n v="1052"/>
    <n v="2782"/>
    <x v="5"/>
  </r>
  <r>
    <x v="5"/>
    <x v="160"/>
    <x v="135"/>
    <n v="10.069999694824199"/>
    <n v="10.069999694824199"/>
    <n v="0"/>
    <n v="3.6400001049041699"/>
    <n v="0.119999997317791"/>
    <n v="6.3000001907348597"/>
    <n v="0"/>
    <n v="48"/>
    <n v="3"/>
    <n v="311"/>
    <n v="1078"/>
    <n v="2770"/>
    <x v="5"/>
  </r>
  <r>
    <x v="5"/>
    <x v="161"/>
    <x v="136"/>
    <n v="8.5299997329711896"/>
    <n v="8.5299997329711896"/>
    <n v="0"/>
    <n v="3.28999996185303"/>
    <n v="0.239999994635582"/>
    <n v="5"/>
    <n v="0"/>
    <n v="31"/>
    <n v="7"/>
    <n v="250"/>
    <n v="1152"/>
    <n v="2489"/>
    <x v="5"/>
  </r>
  <r>
    <x v="5"/>
    <x v="162"/>
    <x v="134"/>
    <n v="10.670000076293899"/>
    <n v="10.670000076293899"/>
    <n v="0"/>
    <n v="3.3399999141693102"/>
    <n v="1.9299999475479099"/>
    <n v="5.4000000953674299"/>
    <n v="0"/>
    <n v="48"/>
    <n v="63"/>
    <n v="276"/>
    <n v="1053"/>
    <n v="2897"/>
    <x v="5"/>
  </r>
  <r>
    <x v="5"/>
    <x v="163"/>
    <x v="137"/>
    <n v="8.7399997711181605"/>
    <n v="8.7399997711181605"/>
    <n v="0"/>
    <n v="3.3299999237060498"/>
    <n v="1.1100000143051101"/>
    <n v="4.3099999427795401"/>
    <n v="0"/>
    <n v="104"/>
    <n v="53"/>
    <n v="255"/>
    <n v="1028"/>
    <n v="3158"/>
    <x v="5"/>
  </r>
  <r>
    <x v="5"/>
    <x v="164"/>
    <x v="138"/>
    <n v="9.3299999237060494"/>
    <n v="9.3299999237060494"/>
    <n v="0"/>
    <n v="4.4299998283386204"/>
    <n v="0.41999998688697798"/>
    <n v="4.4699997901916504"/>
    <n v="0"/>
    <n v="52"/>
    <n v="10"/>
    <n v="273"/>
    <n v="1105"/>
    <n v="2638"/>
    <x v="5"/>
  </r>
  <r>
    <x v="5"/>
    <x v="165"/>
    <x v="139"/>
    <n v="4.21000003814697"/>
    <n v="4.21000003814697"/>
    <n v="0"/>
    <n v="0"/>
    <n v="0"/>
    <n v="4.21000003814697"/>
    <n v="0"/>
    <n v="0"/>
    <n v="0"/>
    <n v="249"/>
    <n v="1191"/>
    <n v="2069"/>
    <x v="5"/>
  </r>
  <r>
    <x v="5"/>
    <x v="166"/>
    <x v="140"/>
    <n v="10.2799997329712"/>
    <n v="10.2799997329712"/>
    <n v="0"/>
    <n v="4.5500001907348597"/>
    <n v="1.1499999761581401"/>
    <n v="4.5799999237060502"/>
    <n v="0"/>
    <n v="37"/>
    <n v="26"/>
    <n v="216"/>
    <n v="1161"/>
    <n v="2529"/>
    <x v="5"/>
  </r>
  <r>
    <x v="5"/>
    <x v="167"/>
    <x v="141"/>
    <n v="8.0100002288818395"/>
    <n v="8.0100002288818395"/>
    <n v="0"/>
    <n v="3.3299999237060498"/>
    <n v="0.21999999880790699"/>
    <n v="4.46000003814697"/>
    <n v="0"/>
    <n v="44"/>
    <n v="8"/>
    <n v="217"/>
    <n v="1171"/>
    <n v="2470"/>
    <x v="5"/>
  </r>
  <r>
    <x v="5"/>
    <x v="168"/>
    <x v="142"/>
    <n v="7.1900000572204599"/>
    <n v="7.1900000572204599"/>
    <n v="0"/>
    <n v="1.4299999475479099"/>
    <n v="0.66000002622604403"/>
    <n v="5.1100001335143999"/>
    <n v="0"/>
    <n v="55"/>
    <n v="24"/>
    <n v="275"/>
    <n v="1086"/>
    <n v="2793"/>
    <x v="5"/>
  </r>
  <r>
    <x v="5"/>
    <x v="169"/>
    <x v="143"/>
    <n v="7.1300001144409197"/>
    <n v="7.1300001144409197"/>
    <n v="0"/>
    <n v="1.03999996185303"/>
    <n v="0.97000002861022905"/>
    <n v="5.1199998855590803"/>
    <n v="0"/>
    <n v="19"/>
    <n v="20"/>
    <n v="282"/>
    <n v="1119"/>
    <n v="2463"/>
    <x v="5"/>
  </r>
  <r>
    <x v="5"/>
    <x v="170"/>
    <x v="144"/>
    <n v="7.1199998855590803"/>
    <n v="7.1199998855590803"/>
    <n v="0"/>
    <n v="0.40999999642372098"/>
    <n v="1.33000004291534"/>
    <n v="5.3899998664856001"/>
    <n v="0"/>
    <n v="6"/>
    <n v="20"/>
    <n v="291"/>
    <n v="1123"/>
    <n v="2296"/>
    <x v="5"/>
  </r>
  <r>
    <x v="5"/>
    <x v="171"/>
    <x v="145"/>
    <n v="7.1900000572204599"/>
    <n v="7.1900000572204599"/>
    <n v="0"/>
    <n v="0.479999989271164"/>
    <n v="1.21000003814697"/>
    <n v="5.5"/>
    <n v="0"/>
    <n v="21"/>
    <n v="40"/>
    <n v="281"/>
    <n v="1098"/>
    <n v="2611"/>
    <x v="5"/>
  </r>
  <r>
    <x v="5"/>
    <x v="172"/>
    <x v="146"/>
    <n v="12.9099998474121"/>
    <n v="12.9099998474121"/>
    <n v="0"/>
    <n v="0.93999999761581399"/>
    <n v="1.3999999761581401"/>
    <n v="10.569999694824199"/>
    <n v="0"/>
    <n v="13"/>
    <n v="23"/>
    <n v="361"/>
    <n v="1043"/>
    <n v="2732"/>
    <x v="6"/>
  </r>
  <r>
    <x v="5"/>
    <x v="173"/>
    <x v="147"/>
    <n v="7.4000000953674299"/>
    <n v="7.4000000953674299"/>
    <n v="0"/>
    <n v="1.9400000572204601"/>
    <n v="0.95999997854232799"/>
    <n v="4.5"/>
    <n v="0"/>
    <n v="25"/>
    <n v="28"/>
    <n v="245"/>
    <n v="1142"/>
    <n v="2380"/>
    <x v="6"/>
  </r>
  <r>
    <x v="5"/>
    <x v="174"/>
    <x v="148"/>
    <n v="7.28999996185303"/>
    <n v="7.28999996185303"/>
    <n v="0"/>
    <n v="2.6099998950958301"/>
    <n v="0.34000000357627902"/>
    <n v="4.3299999237060502"/>
    <n v="0"/>
    <n v="36"/>
    <n v="8"/>
    <n v="277"/>
    <n v="1119"/>
    <n v="2473"/>
    <x v="6"/>
  </r>
  <r>
    <x v="5"/>
    <x v="175"/>
    <x v="149"/>
    <n v="8.7399997711181605"/>
    <n v="8.7399997711181605"/>
    <n v="0"/>
    <n v="3.9900000095367401"/>
    <n v="0.46000000834464999"/>
    <n v="4.2800002098083496"/>
    <n v="0"/>
    <n v="72"/>
    <n v="14"/>
    <n v="250"/>
    <n v="1104"/>
    <n v="2752"/>
    <x v="6"/>
  </r>
  <r>
    <x v="5"/>
    <x v="176"/>
    <x v="150"/>
    <n v="8.2899999618530291"/>
    <n v="8.2899999618530291"/>
    <n v="0"/>
    <n v="2.5099999904632599"/>
    <n v="0.93000000715255704"/>
    <n v="4.8499999046325701"/>
    <n v="0"/>
    <n v="36"/>
    <n v="27"/>
    <n v="272"/>
    <n v="1105"/>
    <n v="2649"/>
    <x v="6"/>
  </r>
  <r>
    <x v="5"/>
    <x v="177"/>
    <x v="151"/>
    <n v="8.3500003814697301"/>
    <n v="8.3500003814697301"/>
    <n v="0"/>
    <n v="2.78999996185303"/>
    <n v="0.86000001430511497"/>
    <n v="4.6999998092651403"/>
    <n v="0"/>
    <n v="55"/>
    <n v="20"/>
    <n v="253"/>
    <n v="1112"/>
    <n v="2609"/>
    <x v="6"/>
  </r>
  <r>
    <x v="5"/>
    <x v="178"/>
    <x v="152"/>
    <n v="7.1799998283386204"/>
    <n v="7.1799998283386204"/>
    <n v="0"/>
    <n v="1.87000000476837"/>
    <n v="0.67000001668930098"/>
    <n v="4.6399998664856001"/>
    <n v="0"/>
    <n v="24"/>
    <n v="17"/>
    <n v="295"/>
    <n v="1104"/>
    <n v="2498"/>
    <x v="6"/>
  </r>
  <r>
    <x v="5"/>
    <x v="179"/>
    <x v="153"/>
    <n v="4.71000003814697"/>
    <n v="4.71000003814697"/>
    <n v="0"/>
    <n v="1.6100000143051101"/>
    <n v="7.9999998211860698E-2"/>
    <n v="3.0199999809265101"/>
    <n v="0"/>
    <n v="20"/>
    <n v="2"/>
    <n v="149"/>
    <n v="1269"/>
    <n v="1995"/>
    <x v="6"/>
  </r>
  <r>
    <x v="5"/>
    <x v="180"/>
    <x v="154"/>
    <n v="2.3099999427795401"/>
    <n v="2.3099999427795401"/>
    <n v="0"/>
    <n v="0"/>
    <n v="0"/>
    <n v="2.3099999427795401"/>
    <n v="0"/>
    <n v="0"/>
    <n v="0"/>
    <n v="135"/>
    <n v="1305"/>
    <n v="1848"/>
    <x v="6"/>
  </r>
  <r>
    <x v="5"/>
    <x v="181"/>
    <x v="155"/>
    <n v="9.3900003433227504"/>
    <n v="9.3900003433227504"/>
    <n v="0"/>
    <n v="2.1199998855590798"/>
    <n v="1.62999999523163"/>
    <n v="5.6399998664856001"/>
    <n v="0"/>
    <n v="35"/>
    <n v="47"/>
    <n v="297"/>
    <n v="1061"/>
    <n v="2709"/>
    <x v="6"/>
  </r>
  <r>
    <x v="5"/>
    <x v="182"/>
    <x v="156"/>
    <n v="8.9799995422363299"/>
    <n v="8.9799995422363299"/>
    <n v="0"/>
    <n v="2.2200000286102299"/>
    <n v="1.21000003814697"/>
    <n v="5.5599999427795401"/>
    <n v="0"/>
    <n v="57"/>
    <n v="28"/>
    <n v="271"/>
    <n v="1084"/>
    <n v="2797"/>
    <x v="6"/>
  </r>
  <r>
    <x v="5"/>
    <x v="183"/>
    <x v="157"/>
    <n v="9.3199996948242205"/>
    <n v="9.3199996948242205"/>
    <n v="0"/>
    <n v="4.1799998283386204"/>
    <n v="1.1499999761581401"/>
    <n v="3.9900000095367401"/>
    <n v="0"/>
    <n v="58"/>
    <n v="25"/>
    <n v="224"/>
    <n v="1133"/>
    <n v="2544"/>
    <x v="6"/>
  </r>
  <r>
    <x v="5"/>
    <x v="184"/>
    <x v="158"/>
    <n v="6.4099998474121103"/>
    <n v="6.4099998474121103"/>
    <n v="0"/>
    <n v="1.2799999713897701"/>
    <n v="0.67000001668930098"/>
    <n v="4.4400000572204599"/>
    <n v="0"/>
    <n v="16"/>
    <n v="16"/>
    <n v="236"/>
    <n v="728"/>
    <n v="1853"/>
    <x v="6"/>
  </r>
  <r>
    <x v="6"/>
    <x v="185"/>
    <x v="159"/>
    <n v="2.7400000095367401"/>
    <n v="2.7400000095367401"/>
    <n v="0"/>
    <n v="0.18999999761581399"/>
    <n v="0.34999999403953602"/>
    <n v="2.2000000476837198"/>
    <n v="0"/>
    <n v="3"/>
    <n v="8"/>
    <n v="181"/>
    <n v="706"/>
    <n v="1459"/>
    <x v="6"/>
  </r>
  <r>
    <x v="6"/>
    <x v="186"/>
    <x v="160"/>
    <n v="3.0999999046325701"/>
    <n v="3.0999999046325701"/>
    <n v="0"/>
    <n v="0"/>
    <n v="0"/>
    <n v="3.0999999046325701"/>
    <n v="0"/>
    <n v="0"/>
    <n v="0"/>
    <n v="238"/>
    <n v="663"/>
    <n v="1521"/>
    <x v="6"/>
  </r>
  <r>
    <x v="6"/>
    <x v="187"/>
    <x v="161"/>
    <n v="2.0699999332428001"/>
    <n v="2.0699999332428001"/>
    <n v="0"/>
    <n v="0"/>
    <n v="0"/>
    <n v="2.0499999523162802"/>
    <n v="0"/>
    <n v="0"/>
    <n v="0"/>
    <n v="197"/>
    <n v="653"/>
    <n v="1431"/>
    <x v="6"/>
  </r>
  <r>
    <x v="6"/>
    <x v="188"/>
    <x v="162"/>
    <n v="2.3699998855590798"/>
    <n v="2.3699998855590798"/>
    <n v="0"/>
    <n v="0"/>
    <n v="0"/>
    <n v="2.3699998855590798"/>
    <n v="0"/>
    <n v="0"/>
    <n v="0"/>
    <n v="188"/>
    <n v="687"/>
    <n v="1444"/>
    <x v="6"/>
  </r>
  <r>
    <x v="6"/>
    <x v="189"/>
    <x v="163"/>
    <n v="1.58000004291534"/>
    <n v="1.58000004291534"/>
    <n v="0"/>
    <n v="0"/>
    <n v="0"/>
    <n v="1.58000004291534"/>
    <n v="0"/>
    <n v="0"/>
    <n v="0"/>
    <n v="150"/>
    <n v="728"/>
    <n v="1373"/>
    <x v="6"/>
  </r>
  <r>
    <x v="6"/>
    <x v="190"/>
    <x v="164"/>
    <n v="0.519999980926514"/>
    <n v="0.519999980926514"/>
    <n v="0"/>
    <n v="0"/>
    <n v="0"/>
    <n v="0.519999980926514"/>
    <n v="0"/>
    <n v="0"/>
    <n v="0"/>
    <n v="60"/>
    <n v="1053"/>
    <n v="1214"/>
    <x v="6"/>
  </r>
  <r>
    <x v="6"/>
    <x v="191"/>
    <x v="165"/>
    <n v="2.0599999427795401"/>
    <n v="2.0599999427795401"/>
    <n v="0"/>
    <n v="0"/>
    <n v="0"/>
    <n v="2.0599999427795401"/>
    <n v="0"/>
    <n v="0"/>
    <n v="0"/>
    <n v="182"/>
    <n v="1062"/>
    <n v="1419"/>
    <x v="6"/>
  </r>
  <r>
    <x v="6"/>
    <x v="192"/>
    <x v="166"/>
    <n v="1.5"/>
    <n v="1.5"/>
    <n v="0"/>
    <n v="0"/>
    <n v="0"/>
    <n v="1.5"/>
    <n v="0"/>
    <n v="0"/>
    <n v="0"/>
    <n v="141"/>
    <n v="785"/>
    <n v="1356"/>
    <x v="6"/>
  </r>
  <r>
    <x v="6"/>
    <x v="193"/>
    <x v="167"/>
    <n v="4.4800000190734899"/>
    <n v="4.4800000190734899"/>
    <n v="0"/>
    <n v="0"/>
    <n v="0"/>
    <n v="4.4800000190734899"/>
    <n v="0"/>
    <n v="0"/>
    <n v="0"/>
    <n v="327"/>
    <n v="623"/>
    <n v="1667"/>
    <x v="6"/>
  </r>
  <r>
    <x v="6"/>
    <x v="194"/>
    <x v="168"/>
    <n v="1.5299999713897701"/>
    <n v="1.5299999713897701"/>
    <n v="0"/>
    <n v="0"/>
    <n v="0"/>
    <n v="1.5299999713897701"/>
    <n v="0"/>
    <n v="0"/>
    <n v="0"/>
    <n v="153"/>
    <n v="749"/>
    <n v="1370"/>
    <x v="6"/>
  </r>
  <r>
    <x v="6"/>
    <x v="195"/>
    <x v="169"/>
    <n v="1.8099999427795399"/>
    <n v="1.8099999427795399"/>
    <n v="0"/>
    <n v="0"/>
    <n v="0"/>
    <n v="1.8099999427795399"/>
    <n v="0"/>
    <n v="0"/>
    <n v="0"/>
    <n v="162"/>
    <n v="712"/>
    <n v="1399"/>
    <x v="6"/>
  </r>
  <r>
    <x v="6"/>
    <x v="196"/>
    <x v="170"/>
    <n v="7.71000003814697"/>
    <n v="7.71000003814697"/>
    <n v="0"/>
    <n v="0"/>
    <n v="0"/>
    <n v="7.71000003814697"/>
    <n v="0"/>
    <n v="0"/>
    <n v="0"/>
    <n v="432"/>
    <n v="458"/>
    <n v="1916"/>
    <x v="6"/>
  </r>
  <r>
    <x v="6"/>
    <x v="197"/>
    <x v="171"/>
    <n v="2.1600000858306898"/>
    <n v="2.1600000858306898"/>
    <n v="0"/>
    <n v="0"/>
    <n v="0"/>
    <n v="2.1600000858306898"/>
    <n v="0"/>
    <n v="0"/>
    <n v="0"/>
    <n v="164"/>
    <n v="704"/>
    <n v="1401"/>
    <x v="6"/>
  </r>
  <r>
    <x v="6"/>
    <x v="198"/>
    <x v="172"/>
    <n v="3.7300000190734899"/>
    <n v="3.7300000190734899"/>
    <n v="0"/>
    <n v="0"/>
    <n v="0"/>
    <n v="3.7300000190734899"/>
    <n v="0"/>
    <n v="0"/>
    <n v="0"/>
    <n v="260"/>
    <n v="821"/>
    <n v="1576"/>
    <x v="6"/>
  </r>
  <r>
    <x v="6"/>
    <x v="199"/>
    <x v="173"/>
    <n v="3.6800000667571999"/>
    <n v="3.6800000667571999"/>
    <n v="0"/>
    <n v="0"/>
    <n v="0"/>
    <n v="3.6800000667571999"/>
    <n v="0"/>
    <n v="0"/>
    <n v="0"/>
    <n v="288"/>
    <n v="1018"/>
    <n v="1595"/>
    <x v="6"/>
  </r>
  <r>
    <x v="6"/>
    <x v="200"/>
    <x v="174"/>
    <n v="3.7699999809265101"/>
    <n v="3.7699999809265101"/>
    <n v="0"/>
    <n v="0"/>
    <n v="0"/>
    <n v="3.7699999809265101"/>
    <n v="0"/>
    <n v="0"/>
    <n v="0"/>
    <n v="286"/>
    <n v="586"/>
    <n v="1593"/>
    <x v="6"/>
  </r>
  <r>
    <x v="6"/>
    <x v="201"/>
    <x v="175"/>
    <n v="3.9500000476837198"/>
    <n v="3.9500000476837198"/>
    <n v="0"/>
    <n v="0"/>
    <n v="0"/>
    <n v="3.9500000476837198"/>
    <n v="0"/>
    <n v="0"/>
    <n v="0"/>
    <n v="331"/>
    <n v="626"/>
    <n v="1649"/>
    <x v="6"/>
  </r>
  <r>
    <x v="6"/>
    <x v="202"/>
    <x v="176"/>
    <n v="4.71000003814697"/>
    <n v="4.71000003814697"/>
    <n v="0"/>
    <n v="0"/>
    <n v="0"/>
    <n v="4.71000003814697"/>
    <n v="0"/>
    <n v="0"/>
    <n v="0"/>
    <n v="352"/>
    <n v="492"/>
    <n v="1692"/>
    <x v="6"/>
  </r>
  <r>
    <x v="6"/>
    <x v="203"/>
    <x v="177"/>
    <n v="2.9300000667571999"/>
    <n v="2.9300000667571999"/>
    <n v="0"/>
    <n v="0"/>
    <n v="0"/>
    <n v="2.9300000667571999"/>
    <n v="0"/>
    <n v="0"/>
    <n v="0"/>
    <n v="233"/>
    <n v="594"/>
    <n v="1506"/>
    <x v="7"/>
  </r>
  <r>
    <x v="6"/>
    <x v="204"/>
    <x v="178"/>
    <n v="2.2799999713897701"/>
    <n v="2.2799999713897701"/>
    <n v="0"/>
    <n v="0"/>
    <n v="0"/>
    <n v="2.2799999713897701"/>
    <n v="0"/>
    <n v="0"/>
    <n v="0"/>
    <n v="191"/>
    <n v="716"/>
    <n v="1447"/>
    <x v="7"/>
  </r>
  <r>
    <x v="6"/>
    <x v="205"/>
    <x v="179"/>
    <n v="4.3499999046325701"/>
    <n v="4.3499999046325701"/>
    <n v="0"/>
    <n v="0"/>
    <n v="0"/>
    <n v="4.3499999046325701"/>
    <n v="0"/>
    <n v="0"/>
    <n v="0"/>
    <n v="355"/>
    <n v="716"/>
    <n v="1690"/>
    <x v="7"/>
  </r>
  <r>
    <x v="6"/>
    <x v="206"/>
    <x v="180"/>
    <n v="3.7200000286102299"/>
    <n v="3.7200000286102299"/>
    <n v="0"/>
    <n v="0"/>
    <n v="0"/>
    <n v="3.7200000286102299"/>
    <n v="0"/>
    <n v="0"/>
    <n v="0"/>
    <n v="304"/>
    <n v="981"/>
    <n v="1604"/>
    <x v="7"/>
  </r>
  <r>
    <x v="6"/>
    <x v="207"/>
    <x v="181"/>
    <n v="4.0700001716613796"/>
    <n v="4.0700001716613796"/>
    <n v="0"/>
    <n v="0"/>
    <n v="0"/>
    <n v="4.0700001716613796"/>
    <n v="0"/>
    <n v="0"/>
    <n v="0"/>
    <n v="345"/>
    <n v="530"/>
    <n v="1658"/>
    <x v="7"/>
  </r>
  <r>
    <x v="6"/>
    <x v="208"/>
    <x v="182"/>
    <n v="7.53999996185303"/>
    <n v="7.53999996185303"/>
    <n v="0"/>
    <n v="0"/>
    <n v="0"/>
    <n v="7.53999996185303"/>
    <n v="0"/>
    <n v="0"/>
    <n v="0"/>
    <n v="475"/>
    <n v="479"/>
    <n v="1926"/>
    <x v="7"/>
  </r>
  <r>
    <x v="6"/>
    <x v="209"/>
    <x v="183"/>
    <n v="5.0799999237060502"/>
    <n v="5.0799999237060502"/>
    <n v="0"/>
    <n v="0"/>
    <n v="0"/>
    <n v="5.0799999237060502"/>
    <n v="0"/>
    <n v="0"/>
    <n v="0"/>
    <n v="383"/>
    <n v="511"/>
    <n v="1736"/>
    <x v="7"/>
  </r>
  <r>
    <x v="6"/>
    <x v="210"/>
    <x v="184"/>
    <n v="2.5999999046325701"/>
    <n v="2.5999999046325701"/>
    <n v="0"/>
    <n v="0"/>
    <n v="0"/>
    <n v="2.5999999046325701"/>
    <n v="0"/>
    <n v="0"/>
    <n v="0"/>
    <n v="229"/>
    <n v="665"/>
    <n v="1491"/>
    <x v="7"/>
  </r>
  <r>
    <x v="6"/>
    <x v="211"/>
    <x v="185"/>
    <n v="3.4500000476837198"/>
    <n v="3.4500000476837198"/>
    <n v="0"/>
    <n v="0"/>
    <n v="0"/>
    <n v="3.4500000476837198"/>
    <n v="0"/>
    <n v="0"/>
    <n v="0"/>
    <n v="258"/>
    <n v="610"/>
    <n v="1555"/>
    <x v="7"/>
  </r>
  <r>
    <x v="6"/>
    <x v="212"/>
    <x v="186"/>
    <n v="6.6199998855590803"/>
    <n v="6.6199998855590803"/>
    <n v="0"/>
    <n v="0"/>
    <n v="0"/>
    <n v="6.5999999046325701"/>
    <n v="0"/>
    <n v="0"/>
    <n v="0"/>
    <n v="401"/>
    <n v="543"/>
    <n v="1869"/>
    <x v="7"/>
  </r>
  <r>
    <x v="6"/>
    <x v="213"/>
    <x v="187"/>
    <n v="0.15999999642372101"/>
    <n v="0.15999999642372101"/>
    <n v="0"/>
    <n v="0"/>
    <n v="0"/>
    <n v="0.15999999642372101"/>
    <n v="0"/>
    <n v="0"/>
    <n v="0"/>
    <n v="17"/>
    <n v="1002"/>
    <n v="1141"/>
    <x v="7"/>
  </r>
  <r>
    <x v="6"/>
    <x v="214"/>
    <x v="188"/>
    <n v="5.3200001716613796"/>
    <n v="5.3200001716613796"/>
    <n v="0"/>
    <n v="0"/>
    <n v="0"/>
    <n v="5.3200001716613796"/>
    <n v="0"/>
    <n v="0"/>
    <n v="0"/>
    <n v="330"/>
    <n v="569"/>
    <n v="1698"/>
    <x v="7"/>
  </r>
  <r>
    <x v="6"/>
    <x v="215"/>
    <x v="189"/>
    <n v="5.5100002288818404"/>
    <n v="5.5100002288818404"/>
    <n v="0"/>
    <n v="0"/>
    <n v="0"/>
    <n v="5.5100002288818404"/>
    <n v="0"/>
    <n v="0"/>
    <n v="0"/>
    <n v="343"/>
    <n v="330"/>
    <n v="1364"/>
    <x v="7"/>
  </r>
  <r>
    <x v="7"/>
    <x v="216"/>
    <x v="190"/>
    <n v="7.4899997711181596"/>
    <n v="7.4899997711181596"/>
    <n v="0"/>
    <n v="1.16999995708466"/>
    <n v="0.31000000238418601"/>
    <n v="6.0100002288818404"/>
    <n v="0"/>
    <n v="13"/>
    <n v="9"/>
    <n v="306"/>
    <n v="1112"/>
    <n v="2124"/>
    <x v="7"/>
  </r>
  <r>
    <x v="7"/>
    <x v="217"/>
    <x v="191"/>
    <n v="4.9000000953674299"/>
    <n v="4.9000000953674299"/>
    <n v="0"/>
    <n v="0"/>
    <n v="0"/>
    <n v="4.9000000953674299"/>
    <n v="0"/>
    <n v="0"/>
    <n v="0"/>
    <n v="335"/>
    <n v="1105"/>
    <n v="2003"/>
    <x v="7"/>
  </r>
  <r>
    <x v="7"/>
    <x v="218"/>
    <x v="192"/>
    <n v="2.6800000667571999"/>
    <n v="2.6800000667571999"/>
    <n v="0"/>
    <n v="0"/>
    <n v="0"/>
    <n v="2.6800000667571999"/>
    <n v="0"/>
    <n v="0"/>
    <n v="0"/>
    <n v="191"/>
    <n v="1249"/>
    <n v="1696"/>
    <x v="7"/>
  </r>
  <r>
    <x v="7"/>
    <x v="219"/>
    <x v="193"/>
    <n v="3.5099999904632599"/>
    <n v="3.5099999904632599"/>
    <n v="0"/>
    <n v="0"/>
    <n v="0"/>
    <n v="3.5099999904632599"/>
    <n v="0"/>
    <n v="0"/>
    <n v="0"/>
    <n v="245"/>
    <n v="1195"/>
    <n v="1801"/>
    <x v="7"/>
  </r>
  <r>
    <x v="7"/>
    <x v="220"/>
    <x v="194"/>
    <n v="3.4100000858306898"/>
    <n v="3.4100000858306898"/>
    <n v="0"/>
    <n v="0"/>
    <n v="0"/>
    <n v="3.4000000953674299"/>
    <n v="0"/>
    <n v="0"/>
    <n v="0"/>
    <n v="195"/>
    <n v="1245"/>
    <n v="1724"/>
    <x v="7"/>
  </r>
  <r>
    <x v="7"/>
    <x v="221"/>
    <x v="195"/>
    <n v="4.1799998283386204"/>
    <n v="4.1799998283386204"/>
    <n v="0"/>
    <n v="0"/>
    <n v="0"/>
    <n v="4.1799998283386204"/>
    <n v="0"/>
    <n v="0"/>
    <n v="0"/>
    <n v="249"/>
    <n v="1191"/>
    <n v="1852"/>
    <x v="7"/>
  </r>
  <r>
    <x v="7"/>
    <x v="222"/>
    <x v="196"/>
    <n v="4.4200000762939498"/>
    <n v="4.4200000762939498"/>
    <n v="0"/>
    <n v="0"/>
    <n v="0.259999990463257"/>
    <n v="4.1399998664856001"/>
    <n v="0"/>
    <n v="0"/>
    <n v="7"/>
    <n v="260"/>
    <n v="1173"/>
    <n v="1905"/>
    <x v="7"/>
  </r>
  <r>
    <x v="7"/>
    <x v="223"/>
    <x v="197"/>
    <n v="4.03999996185303"/>
    <n v="4.03999996185303"/>
    <n v="0"/>
    <n v="0"/>
    <n v="0.37999999523162797"/>
    <n v="3.6600000858306898"/>
    <n v="0"/>
    <n v="0"/>
    <n v="11"/>
    <n v="228"/>
    <n v="1201"/>
    <n v="1811"/>
    <x v="7"/>
  </r>
  <r>
    <x v="7"/>
    <x v="224"/>
    <x v="198"/>
    <n v="4.8499999046325701"/>
    <n v="4.8499999046325701"/>
    <n v="0"/>
    <n v="0"/>
    <n v="0.490000009536743"/>
    <n v="4.3400001525878897"/>
    <n v="0"/>
    <n v="0"/>
    <n v="11"/>
    <n v="283"/>
    <n v="1146"/>
    <n v="1922"/>
    <x v="7"/>
  </r>
  <r>
    <x v="7"/>
    <x v="225"/>
    <x v="199"/>
    <n v="2.28999996185303"/>
    <n v="2.28999996185303"/>
    <n v="0"/>
    <n v="5.9999998658895499E-2"/>
    <n v="0.41999998688697798"/>
    <n v="1.8099999427795399"/>
    <n v="0"/>
    <n v="1"/>
    <n v="10"/>
    <n v="127"/>
    <n v="1302"/>
    <n v="1610"/>
    <x v="7"/>
  </r>
  <r>
    <x v="7"/>
    <x v="226"/>
    <x v="200"/>
    <n v="3.7599999904632599"/>
    <n v="3.7599999904632599"/>
    <n v="0"/>
    <n v="0"/>
    <n v="0"/>
    <n v="3.7599999904632599"/>
    <n v="0"/>
    <n v="0"/>
    <n v="0"/>
    <n v="266"/>
    <n v="1174"/>
    <n v="1851"/>
    <x v="7"/>
  </r>
  <r>
    <x v="7"/>
    <x v="227"/>
    <x v="201"/>
    <n v="3.4200000762939502"/>
    <n v="3.4200000762939502"/>
    <n v="0"/>
    <n v="0"/>
    <n v="0"/>
    <n v="3.4200000762939502"/>
    <n v="0"/>
    <n v="0"/>
    <n v="0"/>
    <n v="242"/>
    <n v="1129"/>
    <n v="1804"/>
    <x v="7"/>
  </r>
  <r>
    <x v="7"/>
    <x v="228"/>
    <x v="202"/>
    <n v="2.8099999427795401"/>
    <n v="2.8099999427795401"/>
    <n v="0"/>
    <n v="0"/>
    <n v="0"/>
    <n v="2.7999999523162802"/>
    <n v="0"/>
    <n v="0"/>
    <n v="0"/>
    <n v="204"/>
    <n v="1236"/>
    <n v="1725"/>
    <x v="7"/>
  </r>
  <r>
    <x v="7"/>
    <x v="229"/>
    <x v="203"/>
    <n v="2.4200000762939502"/>
    <n v="2.4200000762939502"/>
    <n v="0"/>
    <n v="0.230000004172325"/>
    <n v="0.20000000298023199"/>
    <n v="1.9900000095367401"/>
    <n v="0"/>
    <n v="3"/>
    <n v="5"/>
    <n v="152"/>
    <n v="1280"/>
    <n v="1654"/>
    <x v="7"/>
  </r>
  <r>
    <x v="7"/>
    <x v="230"/>
    <x v="204"/>
    <n v="2.2999999523162802"/>
    <n v="2.2999999523162802"/>
    <n v="0"/>
    <n v="0"/>
    <n v="0"/>
    <n v="2.2999999523162802"/>
    <n v="0"/>
    <n v="0"/>
    <n v="0"/>
    <n v="147"/>
    <n v="1293"/>
    <n v="1632"/>
    <x v="7"/>
  </r>
  <r>
    <x v="7"/>
    <x v="231"/>
    <x v="205"/>
    <n v="1.1599999666214"/>
    <n v="1.1599999666214"/>
    <n v="0"/>
    <n v="0"/>
    <n v="0"/>
    <n v="1.1599999666214"/>
    <n v="0"/>
    <n v="0"/>
    <n v="0"/>
    <n v="82"/>
    <n v="1358"/>
    <n v="1481"/>
    <x v="7"/>
  </r>
  <r>
    <x v="7"/>
    <x v="232"/>
    <x v="206"/>
    <n v="1.0299999713897701"/>
    <n v="1.0299999713897701"/>
    <n v="0"/>
    <n v="0"/>
    <n v="0"/>
    <n v="1.0299999713897701"/>
    <n v="0"/>
    <n v="0"/>
    <n v="0"/>
    <n v="76"/>
    <n v="1364"/>
    <n v="1473"/>
    <x v="7"/>
  </r>
  <r>
    <x v="7"/>
    <x v="233"/>
    <x v="207"/>
    <n v="0.62000000476837203"/>
    <n v="0.62000000476837203"/>
    <n v="0"/>
    <n v="0"/>
    <n v="0"/>
    <n v="0.62000000476837203"/>
    <n v="0"/>
    <n v="0"/>
    <n v="0"/>
    <n v="45"/>
    <n v="1395"/>
    <n v="1410"/>
    <x v="8"/>
  </r>
  <r>
    <x v="7"/>
    <x v="234"/>
    <x v="208"/>
    <n v="3.0799999237060498"/>
    <n v="3.0799999237060498"/>
    <n v="0"/>
    <n v="0"/>
    <n v="0"/>
    <n v="3.0699999332428001"/>
    <n v="0"/>
    <n v="0"/>
    <n v="0"/>
    <n v="234"/>
    <n v="1206"/>
    <n v="1779"/>
    <x v="8"/>
  </r>
  <r>
    <x v="7"/>
    <x v="235"/>
    <x v="209"/>
    <n v="0.519999980926514"/>
    <n v="0.519999980926514"/>
    <n v="0"/>
    <n v="0"/>
    <n v="0"/>
    <n v="0.519999980926514"/>
    <n v="0"/>
    <n v="0"/>
    <n v="0"/>
    <n v="40"/>
    <n v="1400"/>
    <n v="1403"/>
    <x v="8"/>
  </r>
  <r>
    <x v="7"/>
    <x v="236"/>
    <x v="210"/>
    <n v="2.4500000476837198"/>
    <n v="2.4500000476837198"/>
    <n v="0"/>
    <n v="0.36000001430511502"/>
    <n v="0.20999999344348899"/>
    <n v="1.87999999523163"/>
    <n v="0"/>
    <n v="5"/>
    <n v="6"/>
    <n v="123"/>
    <n v="1306"/>
    <n v="1613"/>
    <x v="8"/>
  </r>
  <r>
    <x v="7"/>
    <x v="237"/>
    <x v="211"/>
    <n v="5.0199999809265101"/>
    <n v="5.0199999809265101"/>
    <n v="0"/>
    <n v="1.4900000095367401"/>
    <n v="0.37000000476837203"/>
    <n v="3.1600000858306898"/>
    <n v="0"/>
    <n v="20"/>
    <n v="10"/>
    <n v="206"/>
    <n v="1204"/>
    <n v="1878"/>
    <x v="8"/>
  </r>
  <r>
    <x v="7"/>
    <x v="238"/>
    <x v="212"/>
    <n v="0.81000000238418601"/>
    <n v="0.81000000238418601"/>
    <n v="0"/>
    <n v="0"/>
    <n v="0"/>
    <n v="0.81000000238418601"/>
    <n v="0"/>
    <n v="0"/>
    <n v="0"/>
    <n v="52"/>
    <n v="1388"/>
    <n v="1426"/>
    <x v="8"/>
  </r>
  <r>
    <x v="7"/>
    <x v="239"/>
    <x v="213"/>
    <n v="3.5099999904632599"/>
    <n v="3.5099999904632599"/>
    <n v="0"/>
    <n v="0"/>
    <n v="0.38999998569488498"/>
    <n v="3.1099998950958301"/>
    <n v="0"/>
    <n v="0"/>
    <n v="11"/>
    <n v="223"/>
    <n v="1206"/>
    <n v="1780"/>
    <x v="8"/>
  </r>
  <r>
    <x v="7"/>
    <x v="240"/>
    <x v="214"/>
    <n v="3.28999996185303"/>
    <n v="3.28999996185303"/>
    <n v="0"/>
    <n v="0"/>
    <n v="0"/>
    <n v="3.28999996185303"/>
    <n v="0"/>
    <n v="0"/>
    <n v="0"/>
    <n v="204"/>
    <n v="1236"/>
    <n v="1742"/>
    <x v="8"/>
  </r>
  <r>
    <x v="7"/>
    <x v="241"/>
    <x v="215"/>
    <n v="4.9699997901916504"/>
    <n v="4.9699997901916504"/>
    <n v="0"/>
    <n v="0"/>
    <n v="0"/>
    <n v="4.9699997901916504"/>
    <n v="0"/>
    <n v="0"/>
    <n v="0"/>
    <n v="319"/>
    <n v="1121"/>
    <n v="1972"/>
    <x v="8"/>
  </r>
  <r>
    <x v="7"/>
    <x v="242"/>
    <x v="216"/>
    <n v="3.4800000190734899"/>
    <n v="3.4800000190734899"/>
    <n v="0"/>
    <n v="0"/>
    <n v="0"/>
    <n v="3.4700000286102299"/>
    <n v="0"/>
    <n v="0"/>
    <n v="0"/>
    <n v="247"/>
    <n v="1193"/>
    <n v="1821"/>
    <x v="8"/>
  </r>
  <r>
    <x v="7"/>
    <x v="243"/>
    <x v="217"/>
    <n v="2.0799999237060498"/>
    <n v="2.0799999237060498"/>
    <n v="0"/>
    <n v="0"/>
    <n v="0"/>
    <n v="2.0799999237060498"/>
    <n v="0"/>
    <n v="0"/>
    <n v="0"/>
    <n v="145"/>
    <n v="1295"/>
    <n v="1630"/>
    <x v="8"/>
  </r>
  <r>
    <x v="7"/>
    <x v="244"/>
    <x v="218"/>
    <n v="4.1999998092651403"/>
    <n v="4.1999998092651403"/>
    <n v="0"/>
    <n v="0"/>
    <n v="0"/>
    <n v="4.1999998092651403"/>
    <n v="0"/>
    <n v="0"/>
    <n v="0"/>
    <n v="290"/>
    <n v="1150"/>
    <n v="1899"/>
    <x v="8"/>
  </r>
  <r>
    <x v="7"/>
    <x v="245"/>
    <x v="219"/>
    <n v="4.3299999237060502"/>
    <n v="4.3299999237060502"/>
    <n v="0"/>
    <n v="0"/>
    <n v="0"/>
    <n v="4.3299999237060502"/>
    <n v="0"/>
    <n v="0"/>
    <n v="0"/>
    <n v="300"/>
    <n v="1140"/>
    <n v="1903"/>
    <x v="8"/>
  </r>
  <r>
    <x v="7"/>
    <x v="246"/>
    <x v="220"/>
    <n v="1.78999996185303"/>
    <n v="1.78999996185303"/>
    <n v="0"/>
    <n v="0"/>
    <n v="0"/>
    <n v="1.78999996185303"/>
    <n v="0"/>
    <n v="0"/>
    <n v="0"/>
    <n v="128"/>
    <n v="830"/>
    <n v="1125"/>
    <x v="8"/>
  </r>
  <r>
    <x v="8"/>
    <x v="247"/>
    <x v="221"/>
    <n v="6.8299999237060502"/>
    <n v="6.8299999237060502"/>
    <n v="0"/>
    <n v="2"/>
    <n v="0.62000000476837203"/>
    <n v="4.1999998092651403"/>
    <n v="0"/>
    <n v="28"/>
    <n v="13"/>
    <n v="320"/>
    <n v="964"/>
    <n v="2344"/>
    <x v="8"/>
  </r>
  <r>
    <x v="8"/>
    <x v="248"/>
    <x v="222"/>
    <n v="7.0100002288818404"/>
    <n v="7.0100002288818404"/>
    <n v="0"/>
    <n v="1.6599999666214"/>
    <n v="1.9400000572204601"/>
    <n v="3.4100000858306898"/>
    <n v="0"/>
    <n v="19"/>
    <n v="32"/>
    <n v="195"/>
    <n v="676"/>
    <n v="2038"/>
    <x v="8"/>
  </r>
  <r>
    <x v="8"/>
    <x v="249"/>
    <x v="223"/>
    <n v="6.6999998092651403"/>
    <n v="6.6999998092651403"/>
    <n v="0"/>
    <n v="1.9999999552965199E-2"/>
    <n v="2.7400000095367401"/>
    <n v="3.9400000572204599"/>
    <n v="0"/>
    <n v="1"/>
    <n v="48"/>
    <n v="206"/>
    <n v="705"/>
    <n v="2010"/>
    <x v="8"/>
  </r>
  <r>
    <x v="8"/>
    <x v="250"/>
    <x v="224"/>
    <n v="6.9200000762939498"/>
    <n v="6.9200000762939498"/>
    <n v="0"/>
    <n v="7.0000000298023196E-2"/>
    <n v="1.41999995708466"/>
    <n v="5.4299998283386204"/>
    <n v="0"/>
    <n v="1"/>
    <n v="24"/>
    <n v="284"/>
    <n v="720"/>
    <n v="2133"/>
    <x v="8"/>
  </r>
  <r>
    <x v="8"/>
    <x v="251"/>
    <x v="225"/>
    <n v="15.079999923706101"/>
    <n v="15.079999923706101"/>
    <n v="0"/>
    <n v="5.4499998092651403"/>
    <n v="4.0999999046325701"/>
    <n v="5.5300002098083496"/>
    <n v="0"/>
    <n v="66"/>
    <n v="72"/>
    <n v="268"/>
    <n v="968"/>
    <n v="2670"/>
    <x v="8"/>
  </r>
  <r>
    <x v="8"/>
    <x v="252"/>
    <x v="226"/>
    <n v="3.6199998855590798"/>
    <n v="3.6199998855590798"/>
    <n v="0"/>
    <n v="7.9999998211860698E-2"/>
    <n v="0.28000000119209301"/>
    <n v="3.2599999904632599"/>
    <n v="0"/>
    <n v="1"/>
    <n v="7"/>
    <n v="249"/>
    <n v="508"/>
    <n v="1882"/>
    <x v="8"/>
  </r>
  <r>
    <x v="8"/>
    <x v="253"/>
    <x v="227"/>
    <n v="5.4499998092651403"/>
    <n v="5.4499998092651403"/>
    <n v="0"/>
    <n v="0.79000002145767201"/>
    <n v="0.86000001430511497"/>
    <n v="3.78999996185303"/>
    <n v="0"/>
    <n v="11"/>
    <n v="16"/>
    <n v="206"/>
    <n v="678"/>
    <n v="1944"/>
    <x v="8"/>
  </r>
  <r>
    <x v="8"/>
    <x v="254"/>
    <x v="228"/>
    <n v="4.4400000572204599"/>
    <n v="4.4400000572204599"/>
    <n v="0"/>
    <n v="0"/>
    <n v="0"/>
    <n v="4.4400000572204599"/>
    <n v="0"/>
    <n v="0"/>
    <n v="7"/>
    <n v="382"/>
    <n v="648"/>
    <n v="2346"/>
    <x v="8"/>
  </r>
  <r>
    <x v="8"/>
    <x v="255"/>
    <x v="229"/>
    <n v="7.2699999809265101"/>
    <n v="7.2699999809265101"/>
    <n v="0"/>
    <n v="0.68000000715255704"/>
    <n v="1.8099999427795399"/>
    <n v="4.7800002098083496"/>
    <n v="0"/>
    <n v="11"/>
    <n v="43"/>
    <n v="269"/>
    <n v="1011"/>
    <n v="2198"/>
    <x v="8"/>
  </r>
  <r>
    <x v="8"/>
    <x v="256"/>
    <x v="230"/>
    <n v="6.75"/>
    <n v="6.75"/>
    <n v="0"/>
    <n v="1.8500000238418599"/>
    <n v="1.5299999713897701"/>
    <n v="3.3800001144409202"/>
    <n v="0"/>
    <n v="23"/>
    <n v="26"/>
    <n v="208"/>
    <n v="761"/>
    <n v="2048"/>
    <x v="8"/>
  </r>
  <r>
    <x v="8"/>
    <x v="257"/>
    <x v="231"/>
    <n v="5.1599998474121103"/>
    <n v="5.1599998474121103"/>
    <n v="0"/>
    <n v="0.56000000238418601"/>
    <n v="1.6799999475479099"/>
    <n v="2.9200000762939502"/>
    <n v="0"/>
    <n v="9"/>
    <n v="27"/>
    <n v="206"/>
    <n v="781"/>
    <n v="1946"/>
    <x v="8"/>
  </r>
  <r>
    <x v="8"/>
    <x v="258"/>
    <x v="232"/>
    <n v="11.3699998855591"/>
    <n v="11.3699998855591"/>
    <n v="0"/>
    <n v="2.7799999713897701"/>
    <n v="1.45000004768372"/>
    <n v="7.1500000953674299"/>
    <n v="0"/>
    <n v="32"/>
    <n v="35"/>
    <n v="360"/>
    <n v="591"/>
    <n v="2629"/>
    <x v="8"/>
  </r>
  <r>
    <x v="8"/>
    <x v="259"/>
    <x v="233"/>
    <n v="6.2600002288818404"/>
    <n v="6.2600002288818404"/>
    <n v="0"/>
    <n v="0"/>
    <n v="0"/>
    <n v="6.2600002288818404"/>
    <n v="0"/>
    <n v="0"/>
    <n v="0"/>
    <n v="360"/>
    <n v="584"/>
    <n v="2187"/>
    <x v="8"/>
  </r>
  <r>
    <x v="8"/>
    <x v="260"/>
    <x v="234"/>
    <n v="6.3800001144409197"/>
    <n v="6.3800001144409197"/>
    <n v="0"/>
    <n v="1.2699999809265099"/>
    <n v="0.519999980926514"/>
    <n v="4.5999999046325701"/>
    <n v="0"/>
    <n v="15"/>
    <n v="11"/>
    <n v="277"/>
    <n v="653"/>
    <n v="2095"/>
    <x v="8"/>
  </r>
  <r>
    <x v="8"/>
    <x v="261"/>
    <x v="235"/>
    <n v="3.9500000476837198"/>
    <n v="3.9500000476837198"/>
    <n v="0"/>
    <n v="0"/>
    <n v="0"/>
    <n v="3.9500000476837198"/>
    <n v="0"/>
    <n v="0"/>
    <n v="0"/>
    <n v="227"/>
    <n v="732"/>
    <n v="1861"/>
    <x v="8"/>
  </r>
  <r>
    <x v="8"/>
    <x v="262"/>
    <x v="236"/>
    <n v="7.5799999237060502"/>
    <n v="7.5799999237060502"/>
    <n v="0"/>
    <n v="1.8600000143051101"/>
    <n v="0.40000000596046398"/>
    <n v="5.3200001716613796"/>
    <n v="0"/>
    <n v="26"/>
    <n v="9"/>
    <n v="295"/>
    <n v="623"/>
    <n v="2194"/>
    <x v="8"/>
  </r>
  <r>
    <x v="8"/>
    <x v="263"/>
    <x v="237"/>
    <n v="3.5999999046325701"/>
    <n v="3.5999999046325701"/>
    <n v="0"/>
    <n v="0"/>
    <n v="0"/>
    <n v="3.5999999046325701"/>
    <n v="0"/>
    <n v="0"/>
    <n v="0"/>
    <n v="229"/>
    <n v="764"/>
    <n v="1854"/>
    <x v="8"/>
  </r>
  <r>
    <x v="8"/>
    <x v="264"/>
    <x v="238"/>
    <n v="2.9999999329447701E-2"/>
    <n v="2.9999999329447701E-2"/>
    <n v="0"/>
    <n v="0"/>
    <n v="0"/>
    <n v="2.9999999329447701E-2"/>
    <n v="0"/>
    <n v="0"/>
    <n v="0"/>
    <n v="4"/>
    <n v="2"/>
    <n v="403"/>
    <x v="9"/>
  </r>
  <r>
    <x v="9"/>
    <x v="265"/>
    <x v="239"/>
    <n v="5.9099998474121103"/>
    <n v="5.9099998474121103"/>
    <n v="0"/>
    <n v="0.109999999403954"/>
    <n v="0.93000000715255704"/>
    <n v="4.8800001144409197"/>
    <n v="0"/>
    <n v="2"/>
    <n v="21"/>
    <n v="356"/>
    <n v="1061"/>
    <n v="1982"/>
    <x v="9"/>
  </r>
  <r>
    <x v="9"/>
    <x v="266"/>
    <x v="240"/>
    <n v="5.1199998855590803"/>
    <n v="5.1199998855590803"/>
    <n v="0"/>
    <n v="0"/>
    <n v="0.21999999880790699"/>
    <n v="4.8800001144409197"/>
    <n v="1.9999999552965199E-2"/>
    <n v="0"/>
    <n v="8"/>
    <n v="404"/>
    <n v="1028"/>
    <n v="2004"/>
    <x v="9"/>
  </r>
  <r>
    <x v="9"/>
    <x v="267"/>
    <x v="241"/>
    <n v="5.3200001716613796"/>
    <n v="5.3200001716613796"/>
    <n v="0"/>
    <n v="0"/>
    <n v="0"/>
    <n v="5.3200001716613796"/>
    <n v="0"/>
    <n v="0"/>
    <n v="0"/>
    <n v="331"/>
    <n v="1109"/>
    <n v="1893"/>
    <x v="9"/>
  </r>
  <r>
    <x v="9"/>
    <x v="268"/>
    <x v="242"/>
    <n v="5.6999998092651403"/>
    <n v="5.6999998092651403"/>
    <n v="0"/>
    <n v="0"/>
    <n v="0"/>
    <n v="5.6900000572204599"/>
    <n v="9.9999997764825804E-3"/>
    <n v="0"/>
    <n v="0"/>
    <n v="448"/>
    <n v="992"/>
    <n v="2063"/>
    <x v="9"/>
  </r>
  <r>
    <x v="9"/>
    <x v="269"/>
    <x v="243"/>
    <n v="6.6500000953674299"/>
    <n v="6.6500000953674299"/>
    <n v="0"/>
    <n v="3.1099998950958301"/>
    <n v="1.9999999552965199E-2"/>
    <n v="3.5099999904632599"/>
    <n v="9.9999997764825804E-3"/>
    <n v="47"/>
    <n v="1"/>
    <n v="305"/>
    <n v="1087"/>
    <n v="2148"/>
    <x v="9"/>
  </r>
  <r>
    <x v="9"/>
    <x v="270"/>
    <x v="244"/>
    <n v="1.70000004768372"/>
    <n v="1.70000004768372"/>
    <n v="0"/>
    <n v="0"/>
    <n v="0.34999999403953602"/>
    <n v="1.3400000333786"/>
    <n v="0"/>
    <n v="0"/>
    <n v="8"/>
    <n v="160"/>
    <n v="1272"/>
    <n v="1529"/>
    <x v="9"/>
  </r>
  <r>
    <x v="9"/>
    <x v="271"/>
    <x v="245"/>
    <n v="5.2399997711181596"/>
    <n v="5.2399997711181596"/>
    <n v="0"/>
    <n v="7.0000000298023196E-2"/>
    <n v="0.28000000119209301"/>
    <n v="4.8899998664856001"/>
    <n v="0"/>
    <n v="1"/>
    <n v="6"/>
    <n v="311"/>
    <n v="1122"/>
    <n v="1890"/>
    <x v="9"/>
  </r>
  <r>
    <x v="9"/>
    <x v="272"/>
    <x v="246"/>
    <n v="5.3699998855590803"/>
    <n v="5.3699998855590803"/>
    <n v="0"/>
    <n v="0"/>
    <n v="0"/>
    <n v="5.3600001335143999"/>
    <n v="0"/>
    <n v="0"/>
    <n v="0"/>
    <n v="389"/>
    <n v="1051"/>
    <n v="1956"/>
    <x v="9"/>
  </r>
  <r>
    <x v="9"/>
    <x v="273"/>
    <x v="247"/>
    <n v="6.3000001907348597"/>
    <n v="6.3000001907348597"/>
    <n v="0"/>
    <n v="1.5099999904632599"/>
    <n v="0.119999997317791"/>
    <n v="4.6599998474121103"/>
    <n v="9.9999997764825804E-3"/>
    <n v="22"/>
    <n v="5"/>
    <n v="378"/>
    <n v="1035"/>
    <n v="2094"/>
    <x v="9"/>
  </r>
  <r>
    <x v="9"/>
    <x v="274"/>
    <x v="248"/>
    <n v="5.9800000190734899"/>
    <n v="5.9800000190734899"/>
    <n v="0"/>
    <n v="0.129999995231628"/>
    <n v="0.37000000476837203"/>
    <n v="5.4699997901916504"/>
    <n v="9.9999997764825804E-3"/>
    <n v="2"/>
    <n v="10"/>
    <n v="371"/>
    <n v="1057"/>
    <n v="1970"/>
    <x v="9"/>
  </r>
  <r>
    <x v="9"/>
    <x v="275"/>
    <x v="249"/>
    <n v="4.9000000953674299"/>
    <n v="4.9000000953674299"/>
    <n v="0"/>
    <n v="0.46000000834464999"/>
    <n v="0"/>
    <n v="4.4200000762939498"/>
    <n v="1.9999999552965199E-2"/>
    <n v="46"/>
    <n v="0"/>
    <n v="366"/>
    <n v="1028"/>
    <n v="2241"/>
    <x v="9"/>
  </r>
  <r>
    <x v="9"/>
    <x v="276"/>
    <x v="250"/>
    <n v="6.3499999046325701"/>
    <n v="6.3499999046325701"/>
    <n v="0"/>
    <n v="2.0899999141693102"/>
    <n v="0.230000004172325"/>
    <n v="4.0199999809265101"/>
    <n v="9.9999997764825804E-3"/>
    <n v="28"/>
    <n v="5"/>
    <n v="330"/>
    <n v="1077"/>
    <n v="2021"/>
    <x v="9"/>
  </r>
  <r>
    <x v="9"/>
    <x v="277"/>
    <x v="251"/>
    <n v="4.6799998283386204"/>
    <n v="4.6799998283386204"/>
    <n v="0"/>
    <n v="3"/>
    <n v="5.9999998658895499E-2"/>
    <n v="1.62000000476837"/>
    <n v="0"/>
    <n v="46"/>
    <n v="1"/>
    <n v="190"/>
    <n v="1203"/>
    <n v="1898"/>
    <x v="9"/>
  </r>
  <r>
    <x v="9"/>
    <x v="278"/>
    <x v="252"/>
    <n v="4.9499998092651403"/>
    <n v="4.9499998092651403"/>
    <n v="0"/>
    <n v="0"/>
    <n v="0"/>
    <n v="4.9499998092651403"/>
    <n v="0"/>
    <n v="0"/>
    <n v="0"/>
    <n v="359"/>
    <n v="1081"/>
    <n v="1907"/>
    <x v="9"/>
  </r>
  <r>
    <x v="9"/>
    <x v="279"/>
    <x v="253"/>
    <n v="5.53999996185303"/>
    <n v="5.53999996185303"/>
    <n v="0"/>
    <n v="0.119999997317791"/>
    <n v="0.18000000715255701"/>
    <n v="5.2399997711181596"/>
    <n v="0"/>
    <n v="2"/>
    <n v="5"/>
    <n v="309"/>
    <n v="1124"/>
    <n v="1882"/>
    <x v="9"/>
  </r>
  <r>
    <x v="9"/>
    <x v="280"/>
    <x v="254"/>
    <n v="2.3599998950958301"/>
    <n v="2.3599998950958301"/>
    <n v="0"/>
    <n v="0"/>
    <n v="0"/>
    <n v="2.3599998950958301"/>
    <n v="0"/>
    <n v="46"/>
    <n v="0"/>
    <n v="197"/>
    <n v="1197"/>
    <n v="1966"/>
    <x v="9"/>
  </r>
  <r>
    <x v="9"/>
    <x v="281"/>
    <x v="255"/>
    <n v="5.4099998474121103"/>
    <n v="5.4099998474121103"/>
    <n v="0"/>
    <n v="2.1600000858306898"/>
    <n v="0.34000000357627902"/>
    <n v="2.9100000858306898"/>
    <n v="0"/>
    <n v="28"/>
    <n v="7"/>
    <n v="213"/>
    <n v="1192"/>
    <n v="1835"/>
    <x v="9"/>
  </r>
  <r>
    <x v="9"/>
    <x v="282"/>
    <x v="256"/>
    <n v="4.9499998092651403"/>
    <n v="4.9499998092651403"/>
    <n v="0"/>
    <n v="1.3600000143051101"/>
    <n v="1.4099999666214"/>
    <n v="2.1800000667571999"/>
    <n v="0"/>
    <n v="20"/>
    <n v="23"/>
    <n v="206"/>
    <n v="1191"/>
    <n v="1780"/>
    <x v="9"/>
  </r>
  <r>
    <x v="9"/>
    <x v="283"/>
    <x v="257"/>
    <n v="5.6799998283386204"/>
    <n v="5.6799998283386204"/>
    <n v="0"/>
    <n v="0.33000001311302202"/>
    <n v="1.08000004291534"/>
    <n v="4.2600002288818404"/>
    <n v="9.9999997764825804E-3"/>
    <n v="5"/>
    <n v="20"/>
    <n v="248"/>
    <n v="1167"/>
    <n v="1830"/>
    <x v="9"/>
  </r>
  <r>
    <x v="9"/>
    <x v="284"/>
    <x v="258"/>
    <n v="4.9699997901916504"/>
    <n v="4.9699997901916504"/>
    <n v="0"/>
    <n v="0.490000009536743"/>
    <n v="1.03999996185303"/>
    <n v="3.4400000572204599"/>
    <n v="0"/>
    <n v="7"/>
    <n v="18"/>
    <n v="196"/>
    <n v="1219"/>
    <n v="1739"/>
    <x v="9"/>
  </r>
  <r>
    <x v="9"/>
    <x v="285"/>
    <x v="259"/>
    <n v="5.0599999427795401"/>
    <n v="5.0599999427795401"/>
    <n v="0"/>
    <n v="0"/>
    <n v="0.20999999344348899"/>
    <n v="4.8299999237060502"/>
    <n v="1.9999999552965199E-2"/>
    <n v="0"/>
    <n v="7"/>
    <n v="334"/>
    <n v="1099"/>
    <n v="1878"/>
    <x v="9"/>
  </r>
  <r>
    <x v="9"/>
    <x v="286"/>
    <x v="260"/>
    <n v="4.9800000190734899"/>
    <n v="4.9800000190734899"/>
    <n v="0"/>
    <n v="5.9999998658895499E-2"/>
    <n v="0.25"/>
    <n v="4.6599998474121103"/>
    <n v="9.9999997764825804E-3"/>
    <n v="1"/>
    <n v="6"/>
    <n v="363"/>
    <n v="1070"/>
    <n v="1906"/>
    <x v="9"/>
  </r>
  <r>
    <x v="9"/>
    <x v="287"/>
    <x v="261"/>
    <n v="5.5599999427795401"/>
    <n v="5.5599999427795401"/>
    <n v="0"/>
    <n v="0"/>
    <n v="0"/>
    <n v="5.5599999427795401"/>
    <n v="0"/>
    <n v="0"/>
    <n v="0"/>
    <n v="420"/>
    <n v="1020"/>
    <n v="2015"/>
    <x v="9"/>
  </r>
  <r>
    <x v="9"/>
    <x v="288"/>
    <x v="262"/>
    <n v="5.6100001335143999"/>
    <n v="5.6100001335143999"/>
    <n v="0"/>
    <n v="0.77999997138977095"/>
    <n v="0.80000001192092896"/>
    <n v="4.0300002098083496"/>
    <n v="0"/>
    <n v="13"/>
    <n v="23"/>
    <n v="311"/>
    <n v="1093"/>
    <n v="1971"/>
    <x v="9"/>
  </r>
  <r>
    <x v="9"/>
    <x v="289"/>
    <x v="263"/>
    <n v="4.75"/>
    <n v="4.75"/>
    <n v="0"/>
    <n v="0"/>
    <n v="0.119999997317791"/>
    <n v="4.6100001335143999"/>
    <n v="9.9999997764825804E-3"/>
    <n v="0"/>
    <n v="5"/>
    <n v="370"/>
    <n v="1065"/>
    <n v="1910"/>
    <x v="9"/>
  </r>
  <r>
    <x v="9"/>
    <x v="290"/>
    <x v="264"/>
    <n v="3.3800001144409202"/>
    <n v="3.3800001144409202"/>
    <n v="0"/>
    <n v="2.2799999713897701"/>
    <n v="0.55000001192092896"/>
    <n v="0.55000001192092896"/>
    <n v="0"/>
    <n v="75"/>
    <n v="11"/>
    <n v="52"/>
    <n v="1302"/>
    <n v="1897"/>
    <x v="9"/>
  </r>
  <r>
    <x v="9"/>
    <x v="291"/>
    <x v="265"/>
    <n v="5.53999996185303"/>
    <n v="5.53999996185303"/>
    <n v="0"/>
    <n v="2.9000000953674299"/>
    <n v="0"/>
    <n v="2.6400001049041699"/>
    <n v="0"/>
    <n v="46"/>
    <n v="0"/>
    <n v="326"/>
    <n v="1068"/>
    <n v="2096"/>
    <x v="9"/>
  </r>
  <r>
    <x v="9"/>
    <x v="292"/>
    <x v="266"/>
    <n v="5.1900000572204599"/>
    <n v="5.1900000572204599"/>
    <n v="0"/>
    <n v="0"/>
    <n v="0"/>
    <n v="5.1900000572204599"/>
    <n v="0"/>
    <n v="0"/>
    <n v="0"/>
    <n v="345"/>
    <n v="1095"/>
    <n v="1906"/>
    <x v="9"/>
  </r>
  <r>
    <x v="9"/>
    <x v="293"/>
    <x v="267"/>
    <n v="5.5599999427795401"/>
    <n v="5.5599999427795401"/>
    <n v="0"/>
    <n v="0"/>
    <n v="0"/>
    <n v="5.5500001907348597"/>
    <n v="9.9999997764825804E-3"/>
    <n v="0"/>
    <n v="0"/>
    <n v="373"/>
    <n v="1067"/>
    <n v="1962"/>
    <x v="9"/>
  </r>
  <r>
    <x v="9"/>
    <x v="294"/>
    <x v="268"/>
    <n v="4.3299999237060502"/>
    <n v="4.3299999237060502"/>
    <n v="0"/>
    <n v="0"/>
    <n v="0"/>
    <n v="4.3200001716613796"/>
    <n v="9.9999997764825804E-3"/>
    <n v="0"/>
    <n v="0"/>
    <n v="319"/>
    <n v="1121"/>
    <n v="1826"/>
    <x v="9"/>
  </r>
  <r>
    <x v="9"/>
    <x v="295"/>
    <x v="269"/>
    <n v="5.1100001335143999"/>
    <n v="5.1100001335143999"/>
    <n v="0"/>
    <n v="0"/>
    <n v="0"/>
    <n v="5.1100001335143999"/>
    <n v="0"/>
    <n v="0"/>
    <n v="0"/>
    <n v="268"/>
    <n v="720"/>
    <n v="1431"/>
    <x v="10"/>
  </r>
  <r>
    <x v="10"/>
    <x v="296"/>
    <x v="270"/>
    <n v="3.2400000095367401"/>
    <n v="3.2400000095367401"/>
    <n v="0"/>
    <n v="0"/>
    <n v="0"/>
    <n v="3.2300000190734899"/>
    <n v="9.9999997764825804E-3"/>
    <n v="0"/>
    <n v="0"/>
    <n v="280"/>
    <n v="1160"/>
    <n v="1788"/>
    <x v="10"/>
  </r>
  <r>
    <x v="10"/>
    <x v="297"/>
    <x v="271"/>
    <n v="6.6300001144409197"/>
    <n v="6.6300001144409197"/>
    <n v="0"/>
    <n v="0.99000000953674305"/>
    <n v="0.34000000357627902"/>
    <n v="5.2699999809265101"/>
    <n v="1.9999999552965199E-2"/>
    <n v="16"/>
    <n v="8"/>
    <n v="371"/>
    <n v="1045"/>
    <n v="2093"/>
    <x v="10"/>
  </r>
  <r>
    <x v="10"/>
    <x v="298"/>
    <x v="272"/>
    <n v="6.0300002098083496"/>
    <n v="6.0300002098083496"/>
    <n v="0"/>
    <n v="0.34000000357627902"/>
    <n v="1.0299999713897701"/>
    <n v="4.6500000953674299"/>
    <n v="9.9999997764825804E-3"/>
    <n v="6"/>
    <n v="25"/>
    <n v="370"/>
    <n v="1039"/>
    <n v="2065"/>
    <x v="10"/>
  </r>
  <r>
    <x v="10"/>
    <x v="299"/>
    <x v="273"/>
    <n v="5.0799999237060502"/>
    <n v="5.0799999237060502"/>
    <n v="0"/>
    <n v="0"/>
    <n v="0"/>
    <n v="5.0599999427795401"/>
    <n v="1.9999999552965199E-2"/>
    <n v="0"/>
    <n v="0"/>
    <n v="335"/>
    <n v="1105"/>
    <n v="1908"/>
    <x v="10"/>
  </r>
  <r>
    <x v="10"/>
    <x v="300"/>
    <x v="274"/>
    <n v="4.7300000190734899"/>
    <n v="4.7300000190734899"/>
    <n v="0"/>
    <n v="0"/>
    <n v="0"/>
    <n v="4.6999998092651403"/>
    <n v="2.9999999329447701E-2"/>
    <n v="0"/>
    <n v="0"/>
    <n v="356"/>
    <n v="1084"/>
    <n v="1908"/>
    <x v="10"/>
  </r>
  <r>
    <x v="10"/>
    <x v="301"/>
    <x v="275"/>
    <n v="5.8800001144409197"/>
    <n v="5.8800001144409197"/>
    <n v="0"/>
    <n v="1.4099999666214"/>
    <n v="0.10000000149011599"/>
    <n v="4.3600001335143999"/>
    <n v="9.9999997764825804E-3"/>
    <n v="11"/>
    <n v="2"/>
    <n v="322"/>
    <n v="1105"/>
    <n v="1964"/>
    <x v="10"/>
  </r>
  <r>
    <x v="10"/>
    <x v="302"/>
    <x v="276"/>
    <n v="4.6399998664856001"/>
    <n v="4.6399998664856001"/>
    <n v="0"/>
    <n v="1.08000004291534"/>
    <n v="0.20000000298023199"/>
    <n v="3.3499999046325701"/>
    <n v="0"/>
    <n v="20"/>
    <n v="7"/>
    <n v="343"/>
    <n v="1070"/>
    <n v="2014"/>
    <x v="10"/>
  </r>
  <r>
    <x v="10"/>
    <x v="303"/>
    <x v="277"/>
    <n v="5.2600002288818404"/>
    <n v="5.2600002288818404"/>
    <n v="0"/>
    <n v="0"/>
    <n v="0"/>
    <n v="5.2399997711181596"/>
    <n v="1.9999999552965199E-2"/>
    <n v="0"/>
    <n v="0"/>
    <n v="376"/>
    <n v="1064"/>
    <n v="1985"/>
    <x v="10"/>
  </r>
  <r>
    <x v="10"/>
    <x v="304"/>
    <x v="278"/>
    <n v="3.3299999237060498"/>
    <n v="3.3299999237060498"/>
    <n v="0"/>
    <n v="0.83999997377395597"/>
    <n v="9.00000035762787E-2"/>
    <n v="2.3800001144409202"/>
    <n v="1.9999999552965199E-2"/>
    <n v="15"/>
    <n v="3"/>
    <n v="274"/>
    <n v="1148"/>
    <n v="1867"/>
    <x v="10"/>
  </r>
  <r>
    <x v="10"/>
    <x v="305"/>
    <x v="279"/>
    <n v="6.0700001716613796"/>
    <n v="6.0700001716613796"/>
    <n v="0"/>
    <n v="1.1499999761581401"/>
    <n v="0.259999990463257"/>
    <n v="4.6399998664856001"/>
    <n v="9.9999997764825804E-3"/>
    <n v="18"/>
    <n v="9"/>
    <n v="376"/>
    <n v="1037"/>
    <n v="2124"/>
    <x v="10"/>
  </r>
  <r>
    <x v="10"/>
    <x v="306"/>
    <x v="280"/>
    <n v="2.6199998855590798"/>
    <n v="2.6199998855590798"/>
    <n v="0"/>
    <n v="0"/>
    <n v="0"/>
    <n v="2.6099998950958301"/>
    <n v="9.9999997764825804E-3"/>
    <n v="0"/>
    <n v="0"/>
    <n v="206"/>
    <n v="1234"/>
    <n v="1669"/>
    <x v="10"/>
  </r>
  <r>
    <x v="10"/>
    <x v="307"/>
    <x v="281"/>
    <n v="5.0700001716613796"/>
    <n v="5.0700001716613796"/>
    <n v="0"/>
    <n v="1.3999999761581401"/>
    <n v="7.9999998211860698E-2"/>
    <n v="3.5799999237060498"/>
    <n v="0"/>
    <n v="20"/>
    <n v="2"/>
    <n v="303"/>
    <n v="1115"/>
    <n v="1995"/>
    <x v="10"/>
  </r>
  <r>
    <x v="10"/>
    <x v="308"/>
    <x v="282"/>
    <n v="4.5900001525878897"/>
    <n v="4.5900001525878897"/>
    <n v="0"/>
    <n v="0.88999998569488503"/>
    <n v="0.18999999761581399"/>
    <n v="3.4900000095367401"/>
    <n v="1.9999999552965199E-2"/>
    <n v="14"/>
    <n v="7"/>
    <n v="292"/>
    <n v="1127"/>
    <n v="1921"/>
    <x v="10"/>
  </r>
  <r>
    <x v="10"/>
    <x v="309"/>
    <x v="283"/>
    <n v="4.0900001525878897"/>
    <n v="4.0900001525878897"/>
    <n v="0"/>
    <n v="0"/>
    <n v="0"/>
    <n v="4.0900001525878897"/>
    <n v="0"/>
    <n v="0"/>
    <n v="0"/>
    <n v="416"/>
    <n v="1024"/>
    <n v="2010"/>
    <x v="10"/>
  </r>
  <r>
    <x v="10"/>
    <x v="310"/>
    <x v="284"/>
    <n v="5.78999996185303"/>
    <n v="5.78999996185303"/>
    <n v="0"/>
    <n v="1.8500000238418599"/>
    <n v="5.0000000745058101E-2"/>
    <n v="3.8699998855590798"/>
    <n v="9.9999997764825804E-3"/>
    <n v="22"/>
    <n v="2"/>
    <n v="333"/>
    <n v="1083"/>
    <n v="2057"/>
    <x v="10"/>
  </r>
  <r>
    <x v="10"/>
    <x v="311"/>
    <x v="285"/>
    <n v="5.4200000762939498"/>
    <n v="5.4200000762939498"/>
    <n v="0"/>
    <n v="1.58000004291534"/>
    <n v="0.62999999523162797"/>
    <n v="3.1900000572204599"/>
    <n v="9.9999997764825804E-3"/>
    <n v="24"/>
    <n v="13"/>
    <n v="346"/>
    <n v="1057"/>
    <n v="2095"/>
    <x v="10"/>
  </r>
  <r>
    <x v="10"/>
    <x v="312"/>
    <x v="286"/>
    <n v="3.7599999904632599"/>
    <n v="3.7599999904632599"/>
    <n v="0"/>
    <n v="0"/>
    <n v="0"/>
    <n v="3.7599999904632599"/>
    <n v="0"/>
    <n v="0"/>
    <n v="0"/>
    <n v="385"/>
    <n v="1055"/>
    <n v="1972"/>
    <x v="10"/>
  </r>
  <r>
    <x v="10"/>
    <x v="313"/>
    <x v="287"/>
    <n v="6.2300000190734899"/>
    <n v="6.2300000190734899"/>
    <n v="0"/>
    <n v="0"/>
    <n v="0"/>
    <n v="6.2199997901916504"/>
    <n v="9.9999997764825804E-3"/>
    <n v="0"/>
    <n v="0"/>
    <n v="402"/>
    <n v="1038"/>
    <n v="2044"/>
    <x v="10"/>
  </r>
  <r>
    <x v="10"/>
    <x v="314"/>
    <x v="288"/>
    <n v="3.5799999237060498"/>
    <n v="3.5799999237060498"/>
    <n v="0"/>
    <n v="1.0599999427795399"/>
    <n v="9.00000035762787E-2"/>
    <n v="2.4200000762939502"/>
    <n v="9.9999997764825804E-3"/>
    <n v="17"/>
    <n v="4"/>
    <n v="300"/>
    <n v="1119"/>
    <n v="1946"/>
    <x v="10"/>
  </r>
  <r>
    <x v="10"/>
    <x v="315"/>
    <x v="289"/>
    <n v="2.0999999046325701"/>
    <n v="2.0999999046325701"/>
    <n v="0"/>
    <n v="0"/>
    <n v="0"/>
    <n v="2.0899999141693102"/>
    <n v="0"/>
    <n v="0"/>
    <n v="0"/>
    <n v="172"/>
    <n v="842"/>
    <n v="1237"/>
    <x v="10"/>
  </r>
  <r>
    <x v="11"/>
    <x v="316"/>
    <x v="290"/>
    <n v="5.9800000190734899"/>
    <n v="5.9800000190734899"/>
    <n v="0"/>
    <n v="3.0599999427795401"/>
    <n v="0.91000002622604403"/>
    <n v="2.0099999904632599"/>
    <n v="0"/>
    <n v="44"/>
    <n v="19"/>
    <n v="131"/>
    <n v="777"/>
    <n v="1450"/>
    <x v="10"/>
  </r>
  <r>
    <x v="11"/>
    <x v="317"/>
    <x v="291"/>
    <n v="6.71000003814697"/>
    <n v="6.71000003814697"/>
    <n v="0"/>
    <n v="2.0299999713897701"/>
    <n v="2.1300001144409202"/>
    <n v="2.5499999523162802"/>
    <n v="0"/>
    <n v="31"/>
    <n v="46"/>
    <n v="153"/>
    <n v="754"/>
    <n v="1495"/>
    <x v="10"/>
  </r>
  <r>
    <x v="11"/>
    <x v="318"/>
    <x v="292"/>
    <n v="5.1100001335143999"/>
    <n v="5.1100001335143999"/>
    <n v="0"/>
    <n v="0.31999999284744302"/>
    <n v="0.97000002861022905"/>
    <n v="3.8199999332428001"/>
    <n v="0"/>
    <n v="5"/>
    <n v="23"/>
    <n v="214"/>
    <n v="801"/>
    <n v="1433"/>
    <x v="10"/>
  </r>
  <r>
    <x v="11"/>
    <x v="319"/>
    <x v="293"/>
    <n v="6.0599999427795401"/>
    <n v="6.0599999427795401"/>
    <n v="0"/>
    <n v="1.04999995231628"/>
    <n v="1.75"/>
    <n v="3.2599999904632599"/>
    <n v="0"/>
    <n v="15"/>
    <n v="42"/>
    <n v="183"/>
    <n v="644"/>
    <n v="1468"/>
    <x v="10"/>
  </r>
  <r>
    <x v="11"/>
    <x v="320"/>
    <x v="294"/>
    <n v="9"/>
    <n v="9"/>
    <n v="0"/>
    <n v="2.0299999713897701"/>
    <n v="4"/>
    <n v="2.9700000286102299"/>
    <n v="0"/>
    <n v="31"/>
    <n v="83"/>
    <n v="153"/>
    <n v="663"/>
    <n v="1625"/>
    <x v="10"/>
  </r>
  <r>
    <x v="11"/>
    <x v="321"/>
    <x v="295"/>
    <n v="6.9699997901916504"/>
    <n v="6.9699997901916504"/>
    <n v="0"/>
    <n v="0.69999998807907104"/>
    <n v="2.3499999046325701"/>
    <n v="3.9200000762939502"/>
    <n v="0"/>
    <n v="11"/>
    <n v="58"/>
    <n v="205"/>
    <n v="600"/>
    <n v="1529"/>
    <x v="10"/>
  </r>
  <r>
    <x v="11"/>
    <x v="322"/>
    <x v="296"/>
    <n v="7.8000001907348597"/>
    <n v="7.8000001907348597"/>
    <n v="0"/>
    <n v="0.25"/>
    <n v="3.7300000190734899"/>
    <n v="3.8199999332428001"/>
    <n v="0"/>
    <n v="4"/>
    <n v="95"/>
    <n v="214"/>
    <n v="605"/>
    <n v="1584"/>
    <x v="10"/>
  </r>
  <r>
    <x v="11"/>
    <x v="323"/>
    <x v="297"/>
    <n v="8.7799997329711896"/>
    <n v="8.7799997329711896"/>
    <n v="0"/>
    <n v="2.2400000095367401"/>
    <n v="2.4500000476837198"/>
    <n v="3.96000003814697"/>
    <n v="0"/>
    <n v="19"/>
    <n v="67"/>
    <n v="221"/>
    <n v="738"/>
    <n v="1638"/>
    <x v="11"/>
  </r>
  <r>
    <x v="11"/>
    <x v="324"/>
    <x v="298"/>
    <n v="7.8299999237060502"/>
    <n v="7.8299999237060502"/>
    <n v="0"/>
    <n v="0.20000000298023199"/>
    <n v="4.3499999046325701"/>
    <n v="3.2799999713897701"/>
    <n v="0"/>
    <n v="2"/>
    <n v="98"/>
    <n v="164"/>
    <n v="845"/>
    <n v="1554"/>
    <x v="11"/>
  </r>
  <r>
    <x v="11"/>
    <x v="325"/>
    <x v="299"/>
    <n v="4.0799999237060502"/>
    <n v="4.0799999237060502"/>
    <n v="0"/>
    <n v="0"/>
    <n v="0"/>
    <n v="4.0599999427795401"/>
    <n v="0"/>
    <n v="0"/>
    <n v="0"/>
    <n v="242"/>
    <n v="712"/>
    <n v="1397"/>
    <x v="11"/>
  </r>
  <r>
    <x v="11"/>
    <x v="326"/>
    <x v="300"/>
    <n v="5.96000003814697"/>
    <n v="5.96000003814697"/>
    <n v="0"/>
    <n v="2.3299999237060498"/>
    <n v="0.57999998331069902"/>
    <n v="3.0599999427795401"/>
    <n v="0"/>
    <n v="33"/>
    <n v="12"/>
    <n v="188"/>
    <n v="731"/>
    <n v="1481"/>
    <x v="11"/>
  </r>
  <r>
    <x v="11"/>
    <x v="327"/>
    <x v="301"/>
    <n v="8.0699996948242205"/>
    <n v="8.0699996948242205"/>
    <n v="0"/>
    <n v="0"/>
    <n v="4.2199997901916504"/>
    <n v="3.8499999046325701"/>
    <n v="0"/>
    <n v="0"/>
    <n v="92"/>
    <n v="252"/>
    <n v="724"/>
    <n v="1638"/>
    <x v="11"/>
  </r>
  <r>
    <x v="11"/>
    <x v="328"/>
    <x v="302"/>
    <n v="10"/>
    <n v="10"/>
    <n v="0"/>
    <n v="3.2699999809265101"/>
    <n v="4.5599999427795401"/>
    <n v="2.1700000762939502"/>
    <n v="0"/>
    <n v="30"/>
    <n v="95"/>
    <n v="129"/>
    <n v="660"/>
    <n v="1655"/>
    <x v="11"/>
  </r>
  <r>
    <x v="11"/>
    <x v="329"/>
    <x v="303"/>
    <n v="8.4799995422363299"/>
    <n v="8.4799995422363299"/>
    <n v="0"/>
    <n v="5.6199998855590803"/>
    <n v="0.43000000715255698"/>
    <n v="2.4100000858306898"/>
    <n v="0"/>
    <n v="50"/>
    <n v="9"/>
    <n v="133"/>
    <n v="781"/>
    <n v="1570"/>
    <x v="11"/>
  </r>
  <r>
    <x v="11"/>
    <x v="330"/>
    <x v="304"/>
    <n v="7.6199998855590803"/>
    <n v="7.6199998855590803"/>
    <n v="0"/>
    <n v="0.44999998807907099"/>
    <n v="4.2199997901916504"/>
    <n v="2.9500000476837198"/>
    <n v="0"/>
    <n v="7"/>
    <n v="95"/>
    <n v="170"/>
    <n v="797"/>
    <n v="1551"/>
    <x v="11"/>
  </r>
  <r>
    <x v="11"/>
    <x v="331"/>
    <x v="305"/>
    <n v="5.03999996185303"/>
    <n v="5.03999996185303"/>
    <n v="0"/>
    <n v="0"/>
    <n v="0.41999998688697798"/>
    <n v="4.6199998855590803"/>
    <n v="0"/>
    <n v="0"/>
    <n v="10"/>
    <n v="176"/>
    <n v="714"/>
    <n v="1377"/>
    <x v="11"/>
  </r>
  <r>
    <x v="11"/>
    <x v="332"/>
    <x v="306"/>
    <n v="4.8800001144409197"/>
    <n v="4.8800001144409197"/>
    <n v="0"/>
    <n v="1.37000000476837"/>
    <n v="0.28999999165535001"/>
    <n v="3.2200000286102299"/>
    <n v="0"/>
    <n v="15"/>
    <n v="8"/>
    <n v="190"/>
    <n v="804"/>
    <n v="1407"/>
    <x v="11"/>
  </r>
  <r>
    <x v="11"/>
    <x v="333"/>
    <x v="307"/>
    <n v="7.75"/>
    <n v="7.75"/>
    <n v="0"/>
    <n v="3.7400000095367401"/>
    <n v="1.29999995231628"/>
    <n v="2.71000003814697"/>
    <n v="0"/>
    <n v="36"/>
    <n v="32"/>
    <n v="150"/>
    <n v="744"/>
    <n v="1545"/>
    <x v="11"/>
  </r>
  <r>
    <x v="11"/>
    <x v="334"/>
    <x v="308"/>
    <n v="9.1999998092651403"/>
    <n v="9.1999998092651403"/>
    <n v="0"/>
    <n v="3.6900000572204599"/>
    <n v="2.0999999046325701"/>
    <n v="3.4100000858306898"/>
    <n v="0"/>
    <n v="43"/>
    <n v="52"/>
    <n v="194"/>
    <n v="687"/>
    <n v="1650"/>
    <x v="11"/>
  </r>
  <r>
    <x v="11"/>
    <x v="335"/>
    <x v="309"/>
    <n v="7.0700001716613796"/>
    <n v="7.0700001716613796"/>
    <n v="0"/>
    <n v="2.6700000762939502"/>
    <n v="1.9800000190734901"/>
    <n v="2.4100000858306898"/>
    <n v="0"/>
    <n v="41"/>
    <n v="40"/>
    <n v="124"/>
    <n v="691"/>
    <n v="1501"/>
    <x v="11"/>
  </r>
  <r>
    <x v="11"/>
    <x v="336"/>
    <x v="310"/>
    <n v="11.050000190734901"/>
    <n v="11.050000190734901"/>
    <n v="0"/>
    <n v="1.53999996185303"/>
    <n v="6.4800000190734899"/>
    <n v="3.0199999809265101"/>
    <n v="0"/>
    <n v="24"/>
    <n v="143"/>
    <n v="176"/>
    <n v="713"/>
    <n v="1760"/>
    <x v="11"/>
  </r>
  <r>
    <x v="11"/>
    <x v="337"/>
    <x v="311"/>
    <n v="9.5900001525878906"/>
    <n v="9.5900001525878906"/>
    <n v="0"/>
    <n v="3.3199999332428001"/>
    <n v="1.7400000095367401"/>
    <n v="4.5300002098083496"/>
    <n v="0"/>
    <n v="47"/>
    <n v="41"/>
    <n v="258"/>
    <n v="594"/>
    <n v="1710"/>
    <x v="11"/>
  </r>
  <r>
    <x v="11"/>
    <x v="338"/>
    <x v="312"/>
    <n v="9.4399995803833008"/>
    <n v="9.4399995803833008"/>
    <n v="0"/>
    <n v="1.8099999427795399"/>
    <n v="4.5799999237060502"/>
    <n v="2.8900001049041699"/>
    <n v="0"/>
    <n v="14"/>
    <n v="96"/>
    <n v="142"/>
    <n v="852"/>
    <n v="1628"/>
    <x v="11"/>
  </r>
  <r>
    <x v="11"/>
    <x v="339"/>
    <x v="313"/>
    <n v="8.5799999237060494"/>
    <n v="8.5799999237060494"/>
    <n v="0"/>
    <n v="1.7599999904632599"/>
    <n v="4.1100001335143999"/>
    <n v="2.71000003814697"/>
    <n v="0"/>
    <n v="14"/>
    <n v="88"/>
    <n v="178"/>
    <n v="680"/>
    <n v="1618"/>
    <x v="11"/>
  </r>
  <r>
    <x v="11"/>
    <x v="340"/>
    <x v="314"/>
    <n v="8.2799997329711896"/>
    <n v="8.2799997329711896"/>
    <n v="0"/>
    <n v="3.1099998950958301"/>
    <n v="2.5099999904632599"/>
    <n v="2.6700000762939502"/>
    <n v="0"/>
    <n v="29"/>
    <n v="55"/>
    <n v="168"/>
    <n v="676"/>
    <n v="1590"/>
    <x v="11"/>
  </r>
  <r>
    <x v="11"/>
    <x v="341"/>
    <x v="315"/>
    <n v="7.7300000190734899"/>
    <n v="7.7300000190734899"/>
    <n v="0"/>
    <n v="0"/>
    <n v="4.1300001144409197"/>
    <n v="3.5899999141693102"/>
    <n v="0"/>
    <n v="0"/>
    <n v="86"/>
    <n v="208"/>
    <n v="703"/>
    <n v="1574"/>
    <x v="11"/>
  </r>
  <r>
    <x v="11"/>
    <x v="342"/>
    <x v="316"/>
    <n v="9.0900001525878906"/>
    <n v="9.0900001525878906"/>
    <n v="0"/>
    <n v="0.68000000715255704"/>
    <n v="5.2399997711181596"/>
    <n v="3.1700000762939502"/>
    <n v="0"/>
    <n v="9"/>
    <n v="116"/>
    <n v="171"/>
    <n v="688"/>
    <n v="1633"/>
    <x v="11"/>
  </r>
  <r>
    <x v="11"/>
    <x v="343"/>
    <x v="317"/>
    <n v="10.079999923706101"/>
    <n v="10.079999923706101"/>
    <n v="0"/>
    <n v="0.769999980926514"/>
    <n v="5.5999999046325701"/>
    <n v="3.5499999523162802"/>
    <n v="0"/>
    <n v="8"/>
    <n v="122"/>
    <n v="151"/>
    <n v="1159"/>
    <n v="1667"/>
    <x v="11"/>
  </r>
  <r>
    <x v="11"/>
    <x v="344"/>
    <x v="318"/>
    <n v="8.7799997329711896"/>
    <n v="8.7799997329711896"/>
    <n v="0"/>
    <n v="7.0000000298023196E-2"/>
    <n v="5.4000000953674299"/>
    <n v="3.3099999427795401"/>
    <n v="0"/>
    <n v="1"/>
    <n v="115"/>
    <n v="196"/>
    <n v="676"/>
    <n v="1630"/>
    <x v="11"/>
  </r>
  <r>
    <x v="11"/>
    <x v="345"/>
    <x v="319"/>
    <n v="0.5"/>
    <n v="0.5"/>
    <n v="0"/>
    <n v="0.37000000476837203"/>
    <n v="0"/>
    <n v="0.129999995231628"/>
    <n v="0"/>
    <n v="4"/>
    <n v="0"/>
    <n v="9"/>
    <n v="13"/>
    <n v="52"/>
    <x v="11"/>
  </r>
  <r>
    <x v="12"/>
    <x v="346"/>
    <x v="320"/>
    <n v="6.1199998855590803"/>
    <n v="6.1199998855590803"/>
    <n v="0"/>
    <n v="0.15000000596046401"/>
    <n v="0.239999994635582"/>
    <n v="5.6799998283386204"/>
    <n v="0"/>
    <n v="4"/>
    <n v="15"/>
    <n v="331"/>
    <n v="712"/>
    <n v="3654"/>
    <x v="11"/>
  </r>
  <r>
    <x v="12"/>
    <x v="347"/>
    <x v="30"/>
    <n v="0"/>
    <n v="0"/>
    <n v="0"/>
    <n v="0"/>
    <n v="0"/>
    <n v="0"/>
    <n v="0"/>
    <n v="0"/>
    <n v="0"/>
    <n v="0"/>
    <n v="1440"/>
    <n v="1981"/>
    <x v="11"/>
  </r>
  <r>
    <x v="12"/>
    <x v="348"/>
    <x v="321"/>
    <n v="7.9999998211860698E-2"/>
    <n v="7.9999998211860698E-2"/>
    <n v="0"/>
    <n v="0"/>
    <n v="0"/>
    <n v="2.9999999329447701E-2"/>
    <n v="0"/>
    <n v="0"/>
    <n v="0"/>
    <n v="3"/>
    <n v="1437"/>
    <n v="2011"/>
    <x v="11"/>
  </r>
  <r>
    <x v="12"/>
    <x v="349"/>
    <x v="322"/>
    <n v="1.3500000238418599"/>
    <n v="1.3500000238418599"/>
    <n v="0"/>
    <n v="0.20999999344348899"/>
    <n v="0.36000001430511502"/>
    <n v="0.769999980926514"/>
    <n v="0"/>
    <n v="36"/>
    <n v="18"/>
    <n v="87"/>
    <n v="1299"/>
    <n v="2951"/>
    <x v="11"/>
  </r>
  <r>
    <x v="12"/>
    <x v="350"/>
    <x v="323"/>
    <n v="1.41999995708466"/>
    <n v="1.41999995708466"/>
    <n v="0"/>
    <n v="0.44999998807907099"/>
    <n v="0.37000000476837203"/>
    <n v="0.58999997377395597"/>
    <n v="0"/>
    <n v="65"/>
    <n v="21"/>
    <n v="55"/>
    <n v="1222"/>
    <n v="3051"/>
    <x v="11"/>
  </r>
  <r>
    <x v="12"/>
    <x v="351"/>
    <x v="324"/>
    <n v="9.9999997764825804E-3"/>
    <n v="9.9999997764825804E-3"/>
    <n v="0"/>
    <n v="0"/>
    <n v="0"/>
    <n v="9.9999997764825804E-3"/>
    <n v="0"/>
    <n v="0"/>
    <n v="0"/>
    <n v="2"/>
    <n v="1438"/>
    <n v="1990"/>
    <x v="11"/>
  </r>
  <r>
    <x v="12"/>
    <x v="352"/>
    <x v="325"/>
    <n v="3.9999999105930301E-2"/>
    <n v="3.9999999105930301E-2"/>
    <n v="0"/>
    <n v="0"/>
    <n v="0"/>
    <n v="3.9999999105930301E-2"/>
    <n v="0"/>
    <n v="0"/>
    <n v="0"/>
    <n v="2"/>
    <n v="1438"/>
    <n v="1995"/>
    <x v="11"/>
  </r>
  <r>
    <x v="12"/>
    <x v="353"/>
    <x v="30"/>
    <n v="0"/>
    <n v="0"/>
    <n v="0"/>
    <n v="0"/>
    <n v="0"/>
    <n v="0"/>
    <n v="0"/>
    <n v="0"/>
    <n v="0"/>
    <n v="0"/>
    <n v="1440"/>
    <n v="1980"/>
    <x v="11"/>
  </r>
  <r>
    <x v="12"/>
    <x v="354"/>
    <x v="30"/>
    <n v="0"/>
    <n v="0"/>
    <n v="0"/>
    <n v="0"/>
    <n v="0"/>
    <n v="0"/>
    <n v="0"/>
    <n v="0"/>
    <n v="0"/>
    <n v="0"/>
    <n v="1440"/>
    <n v="1980"/>
    <x v="0"/>
  </r>
  <r>
    <x v="12"/>
    <x v="355"/>
    <x v="30"/>
    <n v="0"/>
    <n v="0"/>
    <n v="0"/>
    <n v="0"/>
    <n v="0"/>
    <n v="0"/>
    <n v="0"/>
    <n v="0"/>
    <n v="0"/>
    <n v="0"/>
    <n v="1440"/>
    <n v="1980"/>
    <x v="0"/>
  </r>
  <r>
    <x v="12"/>
    <x v="356"/>
    <x v="30"/>
    <n v="0"/>
    <n v="0"/>
    <n v="0"/>
    <n v="0"/>
    <n v="0"/>
    <n v="0"/>
    <n v="0"/>
    <n v="0"/>
    <n v="0"/>
    <n v="0"/>
    <n v="1440"/>
    <n v="1980"/>
    <x v="0"/>
  </r>
  <r>
    <x v="12"/>
    <x v="357"/>
    <x v="30"/>
    <n v="0"/>
    <n v="0"/>
    <n v="0"/>
    <n v="0"/>
    <n v="0"/>
    <n v="0"/>
    <n v="0"/>
    <n v="0"/>
    <n v="0"/>
    <n v="0"/>
    <n v="1440"/>
    <n v="1980"/>
    <x v="0"/>
  </r>
  <r>
    <x v="12"/>
    <x v="358"/>
    <x v="30"/>
    <n v="0"/>
    <n v="0"/>
    <n v="0"/>
    <n v="0"/>
    <n v="0"/>
    <n v="0"/>
    <n v="0"/>
    <n v="0"/>
    <n v="0"/>
    <n v="0"/>
    <n v="1440"/>
    <n v="1980"/>
    <x v="0"/>
  </r>
  <r>
    <x v="12"/>
    <x v="359"/>
    <x v="30"/>
    <n v="0"/>
    <n v="0"/>
    <n v="0"/>
    <n v="0"/>
    <n v="0"/>
    <n v="0"/>
    <n v="0"/>
    <n v="0"/>
    <n v="0"/>
    <n v="0"/>
    <n v="1440"/>
    <n v="1980"/>
    <x v="0"/>
  </r>
  <r>
    <x v="12"/>
    <x v="360"/>
    <x v="30"/>
    <n v="0"/>
    <n v="0"/>
    <n v="0"/>
    <n v="0"/>
    <n v="0"/>
    <n v="0"/>
    <n v="0"/>
    <n v="0"/>
    <n v="0"/>
    <n v="0"/>
    <n v="1440"/>
    <n v="1980"/>
    <x v="0"/>
  </r>
  <r>
    <x v="12"/>
    <x v="361"/>
    <x v="30"/>
    <n v="0"/>
    <n v="0"/>
    <n v="0"/>
    <n v="0"/>
    <n v="0"/>
    <n v="0"/>
    <n v="0"/>
    <n v="0"/>
    <n v="0"/>
    <n v="0"/>
    <n v="1440"/>
    <n v="1980"/>
    <x v="0"/>
  </r>
  <r>
    <x v="12"/>
    <x v="362"/>
    <x v="30"/>
    <n v="0"/>
    <n v="0"/>
    <n v="0"/>
    <n v="0"/>
    <n v="0"/>
    <n v="0"/>
    <n v="0"/>
    <n v="0"/>
    <n v="0"/>
    <n v="0"/>
    <n v="1440"/>
    <n v="1980"/>
    <x v="0"/>
  </r>
  <r>
    <x v="12"/>
    <x v="363"/>
    <x v="30"/>
    <n v="0"/>
    <n v="0"/>
    <n v="0"/>
    <n v="0"/>
    <n v="0"/>
    <n v="0"/>
    <n v="0"/>
    <n v="0"/>
    <n v="0"/>
    <n v="0"/>
    <n v="1440"/>
    <n v="1980"/>
    <x v="0"/>
  </r>
  <r>
    <x v="12"/>
    <x v="364"/>
    <x v="30"/>
    <n v="0"/>
    <n v="0"/>
    <n v="0"/>
    <n v="0"/>
    <n v="0"/>
    <n v="0"/>
    <n v="0"/>
    <n v="0"/>
    <n v="0"/>
    <n v="0"/>
    <n v="1440"/>
    <n v="1980"/>
    <x v="0"/>
  </r>
  <r>
    <x v="12"/>
    <x v="365"/>
    <x v="30"/>
    <n v="0"/>
    <n v="0"/>
    <n v="0"/>
    <n v="0"/>
    <n v="0"/>
    <n v="0"/>
    <n v="0"/>
    <n v="0"/>
    <n v="0"/>
    <n v="0"/>
    <n v="1440"/>
    <n v="1980"/>
    <x v="0"/>
  </r>
  <r>
    <x v="12"/>
    <x v="366"/>
    <x v="326"/>
    <n v="0.34000000357627902"/>
    <n v="0.34000000357627902"/>
    <n v="0"/>
    <n v="0"/>
    <n v="3.9999999105930301E-2"/>
    <n v="0.28999999165535001"/>
    <n v="0"/>
    <n v="0"/>
    <n v="11"/>
    <n v="31"/>
    <n v="1350"/>
    <n v="2207"/>
    <x v="0"/>
  </r>
  <r>
    <x v="12"/>
    <x v="367"/>
    <x v="327"/>
    <n v="3.2200000286102299"/>
    <n v="3.2200000286102299"/>
    <n v="0"/>
    <n v="0"/>
    <n v="0"/>
    <n v="3.1500000953674299"/>
    <n v="5.0000000745058101E-2"/>
    <n v="0"/>
    <n v="0"/>
    <n v="174"/>
    <n v="950"/>
    <n v="2828"/>
    <x v="0"/>
  </r>
  <r>
    <x v="12"/>
    <x v="368"/>
    <x v="328"/>
    <n v="7.3499999046325701"/>
    <n v="7.3499999046325701"/>
    <n v="0"/>
    <n v="0.67000001668930098"/>
    <n v="1.03999996185303"/>
    <n v="5.5799999237060502"/>
    <n v="0"/>
    <n v="13"/>
    <n v="46"/>
    <n v="346"/>
    <n v="531"/>
    <n v="3879"/>
    <x v="0"/>
  </r>
  <r>
    <x v="12"/>
    <x v="369"/>
    <x v="329"/>
    <n v="8.4300003051757795"/>
    <n v="8.4300003051757795"/>
    <n v="0"/>
    <n v="2.6199998855590798"/>
    <n v="1.6799999475479099"/>
    <n v="4.03999996185303"/>
    <n v="7.0000000298023196E-2"/>
    <n v="38"/>
    <n v="42"/>
    <n v="196"/>
    <n v="916"/>
    <n v="3429"/>
    <x v="0"/>
  </r>
  <r>
    <x v="12"/>
    <x v="370"/>
    <x v="330"/>
    <n v="3.1300001144409202"/>
    <n v="3.1300001144409202"/>
    <n v="0"/>
    <n v="0"/>
    <n v="0"/>
    <n v="3.0999999046325701"/>
    <n v="9.9999997764825804E-3"/>
    <n v="0"/>
    <n v="0"/>
    <n v="177"/>
    <n v="855"/>
    <n v="2704"/>
    <x v="0"/>
  </r>
  <r>
    <x v="12"/>
    <x v="371"/>
    <x v="81"/>
    <n v="4.4000000953674299"/>
    <n v="4.4000000953674299"/>
    <n v="0"/>
    <n v="0"/>
    <n v="0"/>
    <n v="3.5799999237060498"/>
    <n v="0"/>
    <n v="0"/>
    <n v="0"/>
    <n v="184"/>
    <n v="1256"/>
    <n v="2975"/>
    <x v="0"/>
  </r>
  <r>
    <x v="12"/>
    <x v="372"/>
    <x v="331"/>
    <n v="4.1999998092651403"/>
    <n v="4.1999998092651403"/>
    <n v="0"/>
    <n v="0"/>
    <n v="0"/>
    <n v="4.1500000953674299"/>
    <n v="0"/>
    <n v="0"/>
    <n v="0"/>
    <n v="263"/>
    <n v="775"/>
    <n v="3089"/>
    <x v="0"/>
  </r>
  <r>
    <x v="12"/>
    <x v="373"/>
    <x v="332"/>
    <n v="3.2699999809265101"/>
    <n v="3.2699999809265101"/>
    <n v="0"/>
    <n v="0.20000000298023199"/>
    <n v="0.119999997317791"/>
    <n v="2.9400000572204599"/>
    <n v="0"/>
    <n v="3"/>
    <n v="5"/>
    <n v="173"/>
    <n v="1225"/>
    <n v="2785"/>
    <x v="0"/>
  </r>
  <r>
    <x v="12"/>
    <x v="374"/>
    <x v="333"/>
    <n v="3.9800000190734899"/>
    <n v="3.9800000190734899"/>
    <n v="0"/>
    <n v="0"/>
    <n v="0"/>
    <n v="3.8699998855590798"/>
    <n v="3.9999999105930301E-2"/>
    <n v="0"/>
    <n v="0"/>
    <n v="206"/>
    <n v="774"/>
    <n v="2926"/>
    <x v="0"/>
  </r>
  <r>
    <x v="12"/>
    <x v="375"/>
    <x v="334"/>
    <n v="2.6500000953674299"/>
    <n v="2.6500000953674299"/>
    <n v="0"/>
    <n v="0.109999999403954"/>
    <n v="0.17000000178813901"/>
    <n v="2.3299999237060498"/>
    <n v="0"/>
    <n v="2"/>
    <n v="8"/>
    <n v="134"/>
    <n v="1296"/>
    <n v="2645"/>
    <x v="0"/>
  </r>
  <r>
    <x v="12"/>
    <x v="376"/>
    <x v="335"/>
    <n v="0.41999998688697798"/>
    <n v="0.41999998688697798"/>
    <n v="0"/>
    <n v="0"/>
    <n v="0"/>
    <n v="0.40999999642372098"/>
    <n v="0"/>
    <n v="0"/>
    <n v="0"/>
    <n v="21"/>
    <n v="721"/>
    <n v="1120"/>
    <x v="0"/>
  </r>
  <r>
    <x v="13"/>
    <x v="377"/>
    <x v="336"/>
    <n v="4.0300002098083496"/>
    <n v="4.0300002098083496"/>
    <n v="0"/>
    <n v="0"/>
    <n v="0"/>
    <n v="3.9400000572204599"/>
    <n v="0"/>
    <n v="0"/>
    <n v="0"/>
    <n v="164"/>
    <n v="1276"/>
    <n v="2286"/>
    <x v="0"/>
  </r>
  <r>
    <x v="13"/>
    <x v="378"/>
    <x v="337"/>
    <n v="4.4699997901916504"/>
    <n v="4.4699997901916504"/>
    <n v="0"/>
    <n v="0"/>
    <n v="0"/>
    <n v="4.3699998855590803"/>
    <n v="0"/>
    <n v="0"/>
    <n v="0"/>
    <n v="160"/>
    <n v="1280"/>
    <n v="2306"/>
    <x v="0"/>
  </r>
  <r>
    <x v="13"/>
    <x v="379"/>
    <x v="30"/>
    <n v="0"/>
    <n v="0"/>
    <n v="0"/>
    <n v="0"/>
    <n v="0"/>
    <n v="0"/>
    <n v="0"/>
    <n v="0"/>
    <n v="0"/>
    <n v="0"/>
    <n v="1440"/>
    <n v="1776"/>
    <x v="0"/>
  </r>
  <r>
    <x v="13"/>
    <x v="380"/>
    <x v="338"/>
    <n v="2.9500000476837198"/>
    <n v="2.9500000476837198"/>
    <n v="0"/>
    <n v="0.20999999344348899"/>
    <n v="0.259999990463257"/>
    <n v="2.4400000572204599"/>
    <n v="0"/>
    <n v="3"/>
    <n v="6"/>
    <n v="88"/>
    <n v="873"/>
    <n v="1527"/>
    <x v="0"/>
  </r>
  <r>
    <x v="14"/>
    <x v="381"/>
    <x v="339"/>
    <n v="5.1999998092651403"/>
    <n v="5.1999998092651403"/>
    <n v="0"/>
    <n v="0"/>
    <n v="0"/>
    <n v="0"/>
    <n v="0"/>
    <n v="0"/>
    <n v="0"/>
    <n v="0"/>
    <n v="1440"/>
    <n v="2115"/>
    <x v="0"/>
  </r>
  <r>
    <x v="14"/>
    <x v="382"/>
    <x v="340"/>
    <n v="5.5"/>
    <n v="5.5"/>
    <n v="0"/>
    <n v="0.52999997138977095"/>
    <n v="0.58999997377395597"/>
    <n v="1.3099999427795399"/>
    <n v="0"/>
    <n v="8"/>
    <n v="15"/>
    <n v="96"/>
    <n v="1234"/>
    <n v="2135"/>
    <x v="0"/>
  </r>
  <r>
    <x v="14"/>
    <x v="383"/>
    <x v="341"/>
    <n v="6.8800001144409197"/>
    <n v="6.8800001144409197"/>
    <n v="0"/>
    <n v="0.109999999403954"/>
    <n v="0.33000001311302202"/>
    <n v="6.4400000572204599"/>
    <n v="0"/>
    <n v="1"/>
    <n v="9"/>
    <n v="339"/>
    <n v="589"/>
    <n v="2302"/>
    <x v="0"/>
  </r>
  <r>
    <x v="14"/>
    <x v="384"/>
    <x v="342"/>
    <n v="3.7999999523162802"/>
    <n v="3.7999999523162802"/>
    <n v="0"/>
    <n v="0"/>
    <n v="0"/>
    <n v="3.7999999523162802"/>
    <n v="0"/>
    <n v="0"/>
    <n v="0"/>
    <n v="228"/>
    <n v="752"/>
    <n v="1985"/>
    <x v="1"/>
  </r>
  <r>
    <x v="14"/>
    <x v="385"/>
    <x v="343"/>
    <n v="3.1800000667571999"/>
    <n v="3.1800000667571999"/>
    <n v="0"/>
    <n v="0"/>
    <n v="0"/>
    <n v="3.1800000667571999"/>
    <n v="0"/>
    <n v="0"/>
    <n v="0"/>
    <n v="194"/>
    <n v="724"/>
    <n v="1884"/>
    <x v="1"/>
  </r>
  <r>
    <x v="14"/>
    <x v="386"/>
    <x v="344"/>
    <n v="1.9999999552965199E-2"/>
    <n v="1.9999999552965199E-2"/>
    <n v="0"/>
    <n v="0"/>
    <n v="0"/>
    <n v="1.9999999552965199E-2"/>
    <n v="0"/>
    <n v="0"/>
    <n v="0"/>
    <n v="3"/>
    <n v="1363"/>
    <n v="1464"/>
    <x v="1"/>
  </r>
  <r>
    <x v="14"/>
    <x v="387"/>
    <x v="345"/>
    <n v="1.54999995231628"/>
    <n v="1.54999995231628"/>
    <n v="0"/>
    <n v="7.0000000298023196E-2"/>
    <n v="0.33000001311302202"/>
    <n v="1.12000000476837"/>
    <n v="0"/>
    <n v="1"/>
    <n v="9"/>
    <n v="58"/>
    <n v="824"/>
    <n v="1632"/>
    <x v="1"/>
  </r>
  <r>
    <x v="14"/>
    <x v="388"/>
    <x v="346"/>
    <n v="5.9899997711181596"/>
    <n v="5.9899997711181596"/>
    <n v="0"/>
    <n v="0"/>
    <n v="0"/>
    <n v="5.9899997711181596"/>
    <n v="0"/>
    <n v="0"/>
    <n v="0"/>
    <n v="311"/>
    <n v="604"/>
    <n v="2200"/>
    <x v="1"/>
  </r>
  <r>
    <x v="14"/>
    <x v="389"/>
    <x v="347"/>
    <n v="6.0100002288818404"/>
    <n v="6.0100002288818404"/>
    <n v="0"/>
    <n v="0"/>
    <n v="0.68000000715255704"/>
    <n v="5.3099999427795401"/>
    <n v="0"/>
    <n v="0"/>
    <n v="18"/>
    <n v="306"/>
    <n v="671"/>
    <n v="2220"/>
    <x v="1"/>
  </r>
  <r>
    <x v="14"/>
    <x v="390"/>
    <x v="348"/>
    <n v="2.4800000190734899"/>
    <n v="2.4800000190734899"/>
    <n v="0"/>
    <n v="0"/>
    <n v="0"/>
    <n v="0.34999999403953602"/>
    <n v="0"/>
    <n v="0"/>
    <n v="0"/>
    <n v="34"/>
    <n v="1265"/>
    <n v="1792"/>
    <x v="1"/>
  </r>
  <r>
    <x v="14"/>
    <x v="391"/>
    <x v="349"/>
    <n v="3.0199999809265101"/>
    <n v="3.0199999809265101"/>
    <n v="0"/>
    <n v="5.9999998658895499E-2"/>
    <n v="0.81000000238418601"/>
    <n v="2.1500000953674299"/>
    <n v="0"/>
    <n v="1"/>
    <n v="19"/>
    <n v="176"/>
    <n v="709"/>
    <n v="1886"/>
    <x v="1"/>
  </r>
  <r>
    <x v="14"/>
    <x v="392"/>
    <x v="350"/>
    <n v="3.3099999427795401"/>
    <n v="3.3099999427795401"/>
    <n v="0"/>
    <n v="0"/>
    <n v="0"/>
    <n v="3.3099999427795401"/>
    <n v="0"/>
    <n v="0"/>
    <n v="0"/>
    <n v="233"/>
    <n v="546"/>
    <n v="1945"/>
    <x v="1"/>
  </r>
  <r>
    <x v="14"/>
    <x v="393"/>
    <x v="351"/>
    <n v="2.7400000095367401"/>
    <n v="2.7400000095367401"/>
    <n v="0"/>
    <n v="5.9999998658895499E-2"/>
    <n v="0.20000000298023199"/>
    <n v="2.4700000286102299"/>
    <n v="0"/>
    <n v="1"/>
    <n v="5"/>
    <n v="191"/>
    <n v="692"/>
    <n v="1880"/>
    <x v="1"/>
  </r>
  <r>
    <x v="14"/>
    <x v="394"/>
    <x v="352"/>
    <n v="6.21000003814697"/>
    <n v="6.21000003814697"/>
    <n v="0"/>
    <n v="0"/>
    <n v="0.28000000119209301"/>
    <n v="5.9299998283386204"/>
    <n v="0"/>
    <n v="0"/>
    <n v="8"/>
    <n v="390"/>
    <n v="544"/>
    <n v="2314"/>
    <x v="1"/>
  </r>
  <r>
    <x v="14"/>
    <x v="395"/>
    <x v="353"/>
    <n v="6.6399998664856001"/>
    <n v="6.6399998664856001"/>
    <n v="0"/>
    <n v="0.56999999284744296"/>
    <n v="0.92000001668930098"/>
    <n v="5.1500000953674299"/>
    <n v="0"/>
    <n v="8"/>
    <n v="21"/>
    <n v="288"/>
    <n v="649"/>
    <n v="2236"/>
    <x v="1"/>
  </r>
  <r>
    <x v="14"/>
    <x v="396"/>
    <x v="354"/>
    <n v="7.2300000190734899"/>
    <n v="7.2300000190734899"/>
    <n v="0"/>
    <n v="0.40999999642372098"/>
    <n v="1.91999995708466"/>
    <n v="4.9099998474121103"/>
    <n v="0"/>
    <n v="6"/>
    <n v="47"/>
    <n v="300"/>
    <n v="680"/>
    <n v="2324"/>
    <x v="1"/>
  </r>
  <r>
    <x v="14"/>
    <x v="397"/>
    <x v="355"/>
    <n v="7.2800002098083496"/>
    <n v="7.2800002098083496"/>
    <n v="0"/>
    <n v="1.0099999904632599"/>
    <n v="0.33000001311302202"/>
    <n v="5.9400000572204599"/>
    <n v="0"/>
    <n v="13"/>
    <n v="8"/>
    <n v="359"/>
    <n v="552"/>
    <n v="2367"/>
    <x v="1"/>
  </r>
  <r>
    <x v="14"/>
    <x v="398"/>
    <x v="356"/>
    <n v="5.3600001335143999"/>
    <n v="5.3600001335143999"/>
    <n v="0"/>
    <n v="0.44999998807907099"/>
    <n v="0.79000002145767201"/>
    <n v="4.1199998855590803"/>
    <n v="0"/>
    <n v="6"/>
    <n v="18"/>
    <n v="289"/>
    <n v="624"/>
    <n v="2175"/>
    <x v="1"/>
  </r>
  <r>
    <x v="14"/>
    <x v="399"/>
    <x v="357"/>
    <n v="5.5199999809265101"/>
    <n v="5.5199999809265101"/>
    <n v="0"/>
    <n v="0.40000000596046398"/>
    <n v="1.6100000143051101"/>
    <n v="3.5099999904632599"/>
    <n v="0"/>
    <n v="6"/>
    <n v="38"/>
    <n v="196"/>
    <n v="695"/>
    <n v="2092"/>
    <x v="1"/>
  </r>
  <r>
    <x v="14"/>
    <x v="400"/>
    <x v="358"/>
    <n v="0.83999997377395597"/>
    <n v="0.83999997377395597"/>
    <n v="0"/>
    <n v="0"/>
    <n v="0"/>
    <n v="0.83999997377395597"/>
    <n v="0"/>
    <n v="0"/>
    <n v="0"/>
    <n v="67"/>
    <n v="836"/>
    <n v="1593"/>
    <x v="1"/>
  </r>
  <r>
    <x v="14"/>
    <x v="401"/>
    <x v="359"/>
    <n v="6.2399997711181596"/>
    <n v="6.2399997711181596"/>
    <n v="0"/>
    <n v="0"/>
    <n v="0.43999999761581399"/>
    <n v="5.71000003814697"/>
    <n v="0"/>
    <n v="0"/>
    <n v="11"/>
    <n v="344"/>
    <n v="585"/>
    <n v="2270"/>
    <x v="1"/>
  </r>
  <r>
    <x v="14"/>
    <x v="402"/>
    <x v="360"/>
    <n v="6.4699997901916504"/>
    <n v="6.4699997901916504"/>
    <n v="0"/>
    <n v="0.57999998331069902"/>
    <n v="1.0700000524520901"/>
    <n v="4.8299999237060502"/>
    <n v="0"/>
    <n v="8"/>
    <n v="26"/>
    <n v="287"/>
    <n v="669"/>
    <n v="2235"/>
    <x v="1"/>
  </r>
  <r>
    <x v="14"/>
    <x v="403"/>
    <x v="361"/>
    <n v="7.0199999809265101"/>
    <n v="7.0199999809265101"/>
    <n v="0"/>
    <n v="0.58999997377395597"/>
    <n v="0.57999998331069902"/>
    <n v="5.8499999046325701"/>
    <n v="0"/>
    <n v="8"/>
    <n v="13"/>
    <n v="313"/>
    <n v="1106"/>
    <n v="2282"/>
    <x v="1"/>
  </r>
  <r>
    <x v="14"/>
    <x v="404"/>
    <x v="362"/>
    <n v="9.4899997711181605"/>
    <n v="9.4899997711181605"/>
    <n v="0"/>
    <n v="2.6300001144409202"/>
    <n v="1.4099999666214"/>
    <n v="5.4499998092651403"/>
    <n v="0"/>
    <n v="27"/>
    <n v="34"/>
    <n v="328"/>
    <n v="957"/>
    <n v="2530"/>
    <x v="1"/>
  </r>
  <r>
    <x v="14"/>
    <x v="405"/>
    <x v="363"/>
    <n v="6.4200000762939498"/>
    <n v="6.4200000762939498"/>
    <n v="0"/>
    <n v="0.40999999642372098"/>
    <n v="0.46999999880790699"/>
    <n v="5.46000003814697"/>
    <n v="0"/>
    <n v="6"/>
    <n v="11"/>
    <n v="314"/>
    <n v="692"/>
    <n v="2266"/>
    <x v="1"/>
  </r>
  <r>
    <x v="14"/>
    <x v="406"/>
    <x v="94"/>
    <n v="5.3299999237060502"/>
    <n v="5.3299999237060502"/>
    <n v="0"/>
    <n v="0.18999999761581399"/>
    <n v="1.04999995231628"/>
    <n v="4.0799999237060502"/>
    <n v="0"/>
    <n v="3"/>
    <n v="28"/>
    <n v="279"/>
    <n v="586"/>
    <n v="2158"/>
    <x v="1"/>
  </r>
  <r>
    <x v="14"/>
    <x v="407"/>
    <x v="364"/>
    <n v="2.46000003814697"/>
    <n v="2.46000003814697"/>
    <n v="0"/>
    <n v="0"/>
    <n v="0"/>
    <n v="2.46000003814697"/>
    <n v="0"/>
    <n v="0"/>
    <n v="0"/>
    <n v="153"/>
    <n v="603"/>
    <n v="1792"/>
    <x v="1"/>
  </r>
  <r>
    <x v="14"/>
    <x v="408"/>
    <x v="365"/>
    <n v="6.96000003814697"/>
    <n v="6.96000003814697"/>
    <n v="0"/>
    <n v="0.140000000596046"/>
    <n v="0.56000000238418601"/>
    <n v="6.25"/>
    <n v="0"/>
    <n v="2"/>
    <n v="14"/>
    <n v="374"/>
    <n v="490"/>
    <n v="2345"/>
    <x v="1"/>
  </r>
  <r>
    <x v="14"/>
    <x v="409"/>
    <x v="366"/>
    <n v="6.3699998855590803"/>
    <n v="6.3699998855590803"/>
    <n v="0"/>
    <n v="0.20999999344348899"/>
    <n v="0.46000000834464999"/>
    <n v="5.6999998092651403"/>
    <n v="0"/>
    <n v="3"/>
    <n v="12"/>
    <n v="329"/>
    <n v="555"/>
    <n v="2260"/>
    <x v="1"/>
  </r>
  <r>
    <x v="14"/>
    <x v="410"/>
    <x v="367"/>
    <n v="6.1300001144409197"/>
    <n v="6.1300001144409197"/>
    <n v="0"/>
    <n v="0.20000000298023199"/>
    <n v="0.74000000953674305"/>
    <n v="5.1799998283386204"/>
    <n v="0"/>
    <n v="3"/>
    <n v="18"/>
    <n v="311"/>
    <n v="574"/>
    <n v="2232"/>
    <x v="1"/>
  </r>
  <r>
    <x v="14"/>
    <x v="411"/>
    <x v="368"/>
    <n v="9.9999997764825804E-3"/>
    <n v="9.9999997764825804E-3"/>
    <n v="0"/>
    <n v="0"/>
    <n v="0"/>
    <n v="9.9999997764825804E-3"/>
    <n v="0"/>
    <n v="0"/>
    <n v="0"/>
    <n v="2"/>
    <n v="0"/>
    <n v="257"/>
    <x v="1"/>
  </r>
  <r>
    <x v="15"/>
    <x v="412"/>
    <x v="369"/>
    <n v="7.7800002098083496"/>
    <n v="7.7800002098083496"/>
    <n v="0"/>
    <n v="0"/>
    <n v="0"/>
    <n v="0"/>
    <n v="0"/>
    <n v="0"/>
    <n v="0"/>
    <n v="0"/>
    <n v="1440"/>
    <n v="2955"/>
    <x v="1"/>
  </r>
  <r>
    <x v="15"/>
    <x v="413"/>
    <x v="370"/>
    <n v="8.4499998092651403"/>
    <n v="8.4499998092651403"/>
    <n v="0"/>
    <n v="5.9999998658895499E-2"/>
    <n v="0.62999999523162797"/>
    <n v="3.8800001144409202"/>
    <n v="0"/>
    <n v="1"/>
    <n v="14"/>
    <n v="150"/>
    <n v="1275"/>
    <n v="3092"/>
    <x v="1"/>
  </r>
  <r>
    <x v="15"/>
    <x v="414"/>
    <x v="371"/>
    <n v="6.8200001716613796"/>
    <n v="6.8200001716613796"/>
    <n v="0"/>
    <n v="0.129999995231628"/>
    <n v="1.0700000524520901"/>
    <n v="5.6199998855590803"/>
    <n v="0"/>
    <n v="10"/>
    <n v="35"/>
    <n v="219"/>
    <n v="945"/>
    <n v="2998"/>
    <x v="1"/>
  </r>
  <r>
    <x v="15"/>
    <x v="415"/>
    <x v="372"/>
    <n v="6.7300000190734899"/>
    <n v="6.7300000190734899"/>
    <n v="0"/>
    <n v="0"/>
    <n v="0"/>
    <n v="6.7300000190734899"/>
    <n v="0"/>
    <n v="0"/>
    <n v="0"/>
    <n v="299"/>
    <n v="837"/>
    <n v="3066"/>
    <x v="2"/>
  </r>
  <r>
    <x v="15"/>
    <x v="416"/>
    <x v="373"/>
    <n v="5.0599999427795401"/>
    <n v="5.0599999427795401"/>
    <n v="0"/>
    <n v="0.20999999344348899"/>
    <n v="0.40000000596046398"/>
    <n v="4.4499998092651403"/>
    <n v="0"/>
    <n v="6"/>
    <n v="9"/>
    <n v="253"/>
    <n v="609"/>
    <n v="3073"/>
    <x v="2"/>
  </r>
  <r>
    <x v="15"/>
    <x v="417"/>
    <x v="374"/>
    <n v="3.5799999237060498"/>
    <n v="3.5799999237060498"/>
    <n v="0"/>
    <n v="0"/>
    <n v="0"/>
    <n v="3.5799999237060498"/>
    <n v="0"/>
    <n v="0"/>
    <n v="0"/>
    <n v="201"/>
    <n v="721"/>
    <n v="2572"/>
    <x v="2"/>
  </r>
  <r>
    <x v="15"/>
    <x v="418"/>
    <x v="375"/>
    <n v="9.1000003814697301"/>
    <n v="9.1000003814697301"/>
    <n v="0"/>
    <n v="3.5599999427795401"/>
    <n v="0.40000000596046398"/>
    <n v="5.1399998664856001"/>
    <n v="0"/>
    <n v="27"/>
    <n v="8"/>
    <n v="239"/>
    <n v="1017"/>
    <n v="3274"/>
    <x v="2"/>
  </r>
  <r>
    <x v="15"/>
    <x v="419"/>
    <x v="376"/>
    <n v="7.8299999237060502"/>
    <n v="7.8299999237060502"/>
    <n v="0"/>
    <n v="1.37000000476837"/>
    <n v="0.68999999761581399"/>
    <n v="5.7699999809265101"/>
    <n v="0"/>
    <n v="20"/>
    <n v="16"/>
    <n v="249"/>
    <n v="704"/>
    <n v="3015"/>
    <x v="2"/>
  </r>
  <r>
    <x v="15"/>
    <x v="420"/>
    <x v="377"/>
    <n v="8.1199998855590803"/>
    <n v="8.1199998855590803"/>
    <n v="0"/>
    <n v="1.1000000238418599"/>
    <n v="1.7200000286102299"/>
    <n v="5.28999996185303"/>
    <n v="0"/>
    <n v="19"/>
    <n v="42"/>
    <n v="228"/>
    <n v="696"/>
    <n v="3083"/>
    <x v="2"/>
  </r>
  <r>
    <x v="15"/>
    <x v="421"/>
    <x v="378"/>
    <n v="7.7300000190734899"/>
    <n v="7.7300000190734899"/>
    <n v="0"/>
    <n v="0.37000000476837203"/>
    <n v="0.38999998569488498"/>
    <n v="6.9800000190734899"/>
    <n v="0"/>
    <n v="7"/>
    <n v="12"/>
    <n v="272"/>
    <n v="853"/>
    <n v="3069"/>
    <x v="2"/>
  </r>
  <r>
    <x v="15"/>
    <x v="422"/>
    <x v="379"/>
    <n v="9.3400001525878906"/>
    <n v="9.3400001525878906"/>
    <n v="0"/>
    <n v="3.2999999523162802"/>
    <n v="1.1100000143051101"/>
    <n v="4.9200000762939498"/>
    <n v="0"/>
    <n v="77"/>
    <n v="25"/>
    <n v="220"/>
    <n v="945"/>
    <n v="3544"/>
    <x v="2"/>
  </r>
  <r>
    <x v="15"/>
    <x v="423"/>
    <x v="380"/>
    <n v="10.180000305175801"/>
    <n v="10.180000305175801"/>
    <n v="0"/>
    <n v="4.5"/>
    <n v="0.31999999284744302"/>
    <n v="5.3499999046325701"/>
    <n v="0"/>
    <n v="58"/>
    <n v="5"/>
    <n v="215"/>
    <n v="749"/>
    <n v="3306"/>
    <x v="2"/>
  </r>
  <r>
    <x v="15"/>
    <x v="424"/>
    <x v="381"/>
    <n v="7.8800001144409197"/>
    <n v="7.8800001144409197"/>
    <n v="0"/>
    <n v="1.08000004291534"/>
    <n v="0.50999999046325695"/>
    <n v="6.3000001907348597"/>
    <n v="0"/>
    <n v="14"/>
    <n v="8"/>
    <n v="239"/>
    <n v="584"/>
    <n v="2885"/>
    <x v="2"/>
  </r>
  <r>
    <x v="15"/>
    <x v="425"/>
    <x v="382"/>
    <n v="9.9700002670288104"/>
    <n v="9.9700002670288104"/>
    <n v="0"/>
    <n v="0.730000019073486"/>
    <n v="1.3999999761581401"/>
    <n v="7.8400001525878897"/>
    <n v="0"/>
    <n v="11"/>
    <n v="31"/>
    <n v="301"/>
    <n v="1054"/>
    <n v="3288"/>
    <x v="2"/>
  </r>
  <r>
    <x v="15"/>
    <x v="426"/>
    <x v="383"/>
    <n v="7.2800002098083496"/>
    <n v="7.2800002098083496"/>
    <n v="0"/>
    <n v="0.93999999761581399"/>
    <n v="1.0599999427795399"/>
    <n v="5.2699999809265101"/>
    <n v="0"/>
    <n v="14"/>
    <n v="23"/>
    <n v="224"/>
    <n v="673"/>
    <n v="2929"/>
    <x v="2"/>
  </r>
  <r>
    <x v="15"/>
    <x v="427"/>
    <x v="384"/>
    <n v="8.6099996566772496"/>
    <n v="8.6099996566772496"/>
    <n v="0"/>
    <n v="0.69999998807907104"/>
    <n v="2.5099999904632599"/>
    <n v="5.3899998664856001"/>
    <n v="0"/>
    <n v="11"/>
    <n v="48"/>
    <n v="241"/>
    <n v="684"/>
    <n v="3074"/>
    <x v="2"/>
  </r>
  <r>
    <x v="15"/>
    <x v="428"/>
    <x v="385"/>
    <n v="7.75"/>
    <n v="7.75"/>
    <n v="0"/>
    <n v="1.28999996185303"/>
    <n v="0.43000000715255698"/>
    <n v="6.0300002098083496"/>
    <n v="0"/>
    <n v="19"/>
    <n v="9"/>
    <n v="234"/>
    <n v="878"/>
    <n v="2969"/>
    <x v="2"/>
  </r>
  <r>
    <x v="15"/>
    <x v="429"/>
    <x v="386"/>
    <n v="7.0999999046325701"/>
    <n v="7.0999999046325701"/>
    <n v="0"/>
    <n v="0.80000001192092896"/>
    <n v="0.88999998569488503"/>
    <n v="5.4200000762939498"/>
    <n v="0"/>
    <n v="13"/>
    <n v="16"/>
    <n v="236"/>
    <n v="1175"/>
    <n v="2979"/>
    <x v="2"/>
  </r>
  <r>
    <x v="15"/>
    <x v="430"/>
    <x v="387"/>
    <n v="9.6400003433227504"/>
    <n v="9.6400003433227504"/>
    <n v="0"/>
    <n v="0.69999998807907104"/>
    <n v="2"/>
    <n v="6.9400000572204599"/>
    <n v="0"/>
    <n v="14"/>
    <n v="43"/>
    <n v="300"/>
    <n v="537"/>
    <n v="3283"/>
    <x v="2"/>
  </r>
  <r>
    <x v="15"/>
    <x v="431"/>
    <x v="388"/>
    <n v="7.8899998664856001"/>
    <n v="7.8899998664856001"/>
    <n v="0"/>
    <n v="1.0099999904632599"/>
    <n v="0.68000000715255704"/>
    <n v="6.1999998092651403"/>
    <n v="0"/>
    <n v="12"/>
    <n v="15"/>
    <n v="241"/>
    <n v="579"/>
    <n v="2926"/>
    <x v="2"/>
  </r>
  <r>
    <x v="15"/>
    <x v="432"/>
    <x v="389"/>
    <n v="8.3999996185302699"/>
    <n v="8.3999996185302699"/>
    <n v="0"/>
    <n v="3.7699999809265101"/>
    <n v="7.9999998211860698E-2"/>
    <n v="4.5500001907348597"/>
    <n v="0"/>
    <n v="33"/>
    <n v="4"/>
    <n v="204"/>
    <n v="935"/>
    <n v="3147"/>
    <x v="2"/>
  </r>
  <r>
    <x v="15"/>
    <x v="433"/>
    <x v="390"/>
    <n v="9.7899999618530291"/>
    <n v="9.7899999618530291"/>
    <n v="0"/>
    <n v="1.12999999523163"/>
    <n v="0.77999997138977095"/>
    <n v="7.8800001144409197"/>
    <n v="0"/>
    <n v="18"/>
    <n v="18"/>
    <n v="306"/>
    <n v="984"/>
    <n v="3290"/>
    <x v="2"/>
  </r>
  <r>
    <x v="15"/>
    <x v="434"/>
    <x v="391"/>
    <n v="9.5200004577636701"/>
    <n v="9.5200004577636701"/>
    <n v="0"/>
    <n v="2.78999996185303"/>
    <n v="0.93000000715255704"/>
    <n v="5.8000001907348597"/>
    <n v="0"/>
    <n v="35"/>
    <n v="21"/>
    <n v="251"/>
    <n v="632"/>
    <n v="3162"/>
    <x v="2"/>
  </r>
  <r>
    <x v="15"/>
    <x v="435"/>
    <x v="392"/>
    <n v="7.3800001144409197"/>
    <n v="7.3800001144409197"/>
    <n v="0"/>
    <n v="0.62999999523162797"/>
    <n v="1.66999995708466"/>
    <n v="5.0900001525878897"/>
    <n v="0"/>
    <n v="12"/>
    <n v="39"/>
    <n v="199"/>
    <n v="896"/>
    <n v="2899"/>
    <x v="2"/>
  </r>
  <r>
    <x v="15"/>
    <x v="436"/>
    <x v="393"/>
    <n v="10.1300001144409"/>
    <n v="10.1300001144409"/>
    <n v="0"/>
    <n v="2.1099998950958301"/>
    <n v="2.0899999141693102"/>
    <n v="5.9299998283386204"/>
    <n v="0"/>
    <n v="33"/>
    <n v="45"/>
    <n v="262"/>
    <n v="1100"/>
    <n v="3425"/>
    <x v="2"/>
  </r>
  <r>
    <x v="15"/>
    <x v="437"/>
    <x v="394"/>
    <n v="17.540000915527301"/>
    <n v="17.540000915527301"/>
    <n v="0"/>
    <n v="9.4499998092651403"/>
    <n v="2.7699999809265101"/>
    <n v="5.3299999237060502"/>
    <n v="0"/>
    <n v="120"/>
    <n v="56"/>
    <n v="260"/>
    <n v="508"/>
    <n v="4022"/>
    <x v="2"/>
  </r>
  <r>
    <x v="15"/>
    <x v="438"/>
    <x v="395"/>
    <n v="14.3800001144409"/>
    <n v="14.3800001144409"/>
    <n v="0"/>
    <n v="9.8900003433227504"/>
    <n v="1.2599999904632599"/>
    <n v="3.2300000190734899"/>
    <n v="0"/>
    <n v="107"/>
    <n v="38"/>
    <n v="178"/>
    <n v="576"/>
    <n v="3934"/>
    <x v="2"/>
  </r>
  <r>
    <x v="15"/>
    <x v="439"/>
    <x v="396"/>
    <n v="7.8600001335143999"/>
    <n v="7.8600001335143999"/>
    <n v="0"/>
    <n v="0.34000000357627902"/>
    <n v="0.730000019073486"/>
    <n v="6.78999996185303"/>
    <n v="0"/>
    <n v="6"/>
    <n v="19"/>
    <n v="258"/>
    <n v="1020"/>
    <n v="3013"/>
    <x v="2"/>
  </r>
  <r>
    <x v="15"/>
    <x v="440"/>
    <x v="397"/>
    <n v="7.9200000762939498"/>
    <n v="7.9200000762939498"/>
    <n v="0"/>
    <n v="0.81000000238418601"/>
    <n v="0.64999997615814198"/>
    <n v="6.46000003814697"/>
    <n v="0"/>
    <n v="13"/>
    <n v="14"/>
    <n v="267"/>
    <n v="648"/>
    <n v="3061"/>
    <x v="2"/>
  </r>
  <r>
    <x v="15"/>
    <x v="441"/>
    <x v="398"/>
    <n v="7.8400001525878897"/>
    <n v="7.8400001525878897"/>
    <n v="0"/>
    <n v="0.52999997138977095"/>
    <n v="0.79000002145767201"/>
    <n v="6.5300002098083496"/>
    <n v="0"/>
    <n v="8"/>
    <n v="18"/>
    <n v="256"/>
    <n v="858"/>
    <n v="2954"/>
    <x v="2"/>
  </r>
  <r>
    <x v="15"/>
    <x v="442"/>
    <x v="399"/>
    <n v="2.5899999141693102"/>
    <n v="2.5899999141693102"/>
    <n v="0"/>
    <n v="0"/>
    <n v="0"/>
    <n v="2.5899999141693102"/>
    <n v="0"/>
    <n v="0"/>
    <n v="0"/>
    <n v="108"/>
    <n v="825"/>
    <n v="1623"/>
    <x v="2"/>
  </r>
  <r>
    <x v="16"/>
    <x v="443"/>
    <x v="400"/>
    <n v="2.2000000476837198"/>
    <n v="2.2000000476837198"/>
    <n v="0"/>
    <n v="0"/>
    <n v="0"/>
    <n v="2.2000000476837198"/>
    <n v="0"/>
    <n v="0"/>
    <n v="0"/>
    <n v="196"/>
    <n v="787"/>
    <n v="2113"/>
    <x v="2"/>
  </r>
  <r>
    <x v="16"/>
    <x v="444"/>
    <x v="401"/>
    <n v="1.9900000095367401"/>
    <n v="1.9900000095367401"/>
    <n v="0"/>
    <n v="0"/>
    <n v="0"/>
    <n v="1.9900000095367401"/>
    <n v="0"/>
    <n v="0"/>
    <n v="0"/>
    <n v="194"/>
    <n v="840"/>
    <n v="2095"/>
    <x v="2"/>
  </r>
  <r>
    <x v="16"/>
    <x v="445"/>
    <x v="402"/>
    <n v="2.6700000762939502"/>
    <n v="2.6700000762939502"/>
    <n v="0"/>
    <n v="0"/>
    <n v="0"/>
    <n v="2.6700000762939502"/>
    <n v="0"/>
    <n v="0"/>
    <n v="0"/>
    <n v="231"/>
    <n v="717"/>
    <n v="2194"/>
    <x v="3"/>
  </r>
  <r>
    <x v="16"/>
    <x v="446"/>
    <x v="403"/>
    <n v="4.8299999237060502"/>
    <n v="4.8299999237060502"/>
    <n v="0"/>
    <n v="0"/>
    <n v="0"/>
    <n v="4.8299999237060502"/>
    <n v="0"/>
    <n v="0"/>
    <n v="0"/>
    <n v="350"/>
    <n v="711"/>
    <n v="2496"/>
    <x v="3"/>
  </r>
  <r>
    <x v="16"/>
    <x v="447"/>
    <x v="404"/>
    <n v="2.6500000953674299"/>
    <n v="2.6500000953674299"/>
    <n v="0"/>
    <n v="0"/>
    <n v="0"/>
    <n v="2.6500000953674299"/>
    <n v="0"/>
    <n v="0"/>
    <n v="0"/>
    <n v="225"/>
    <n v="716"/>
    <n v="2180"/>
    <x v="3"/>
  </r>
  <r>
    <x v="16"/>
    <x v="448"/>
    <x v="405"/>
    <n v="1.5199999809265099"/>
    <n v="1.5199999809265099"/>
    <n v="0"/>
    <n v="0"/>
    <n v="0"/>
    <n v="1.5199999809265099"/>
    <n v="0"/>
    <n v="0"/>
    <n v="0"/>
    <n v="114"/>
    <n v="1219"/>
    <n v="1933"/>
    <x v="3"/>
  </r>
  <r>
    <x v="16"/>
    <x v="449"/>
    <x v="406"/>
    <n v="4.2399997711181596"/>
    <n v="4.2399997711181596"/>
    <n v="0"/>
    <n v="2"/>
    <n v="0.28999999165535001"/>
    <n v="1.95000004768372"/>
    <n v="0"/>
    <n v="25"/>
    <n v="6"/>
    <n v="162"/>
    <n v="1247"/>
    <n v="2248"/>
    <x v="3"/>
  </r>
  <r>
    <x v="16"/>
    <x v="450"/>
    <x v="407"/>
    <n v="1.3899999856948899"/>
    <n v="1.3899999856948899"/>
    <n v="0"/>
    <n v="0"/>
    <n v="0"/>
    <n v="1.3899999856948899"/>
    <n v="0"/>
    <n v="0"/>
    <n v="0"/>
    <n v="121"/>
    <n v="895"/>
    <n v="1954"/>
    <x v="3"/>
  </r>
  <r>
    <x v="16"/>
    <x v="451"/>
    <x v="408"/>
    <n v="1.3899999856948899"/>
    <n v="1.3899999856948899"/>
    <n v="0"/>
    <n v="0"/>
    <n v="0"/>
    <n v="1.3899999856948899"/>
    <n v="0"/>
    <n v="0"/>
    <n v="0"/>
    <n v="137"/>
    <n v="841"/>
    <n v="1974"/>
    <x v="3"/>
  </r>
  <r>
    <x v="16"/>
    <x v="452"/>
    <x v="409"/>
    <n v="2.5599999427795401"/>
    <n v="2.5599999427795401"/>
    <n v="0"/>
    <n v="0"/>
    <n v="0"/>
    <n v="2.53999996185303"/>
    <n v="0"/>
    <n v="0"/>
    <n v="0"/>
    <n v="215"/>
    <n v="756"/>
    <n v="2150"/>
    <x v="3"/>
  </r>
  <r>
    <x v="16"/>
    <x v="453"/>
    <x v="410"/>
    <n v="4.5799999237060502"/>
    <n v="4.5799999237060502"/>
    <n v="0"/>
    <n v="0"/>
    <n v="0"/>
    <n v="4.5799999237060502"/>
    <n v="0"/>
    <n v="0"/>
    <n v="0"/>
    <n v="317"/>
    <n v="706"/>
    <n v="2432"/>
    <x v="3"/>
  </r>
  <r>
    <x v="16"/>
    <x v="454"/>
    <x v="85"/>
    <n v="2.9300000667571999"/>
    <n v="2.9300000667571999"/>
    <n v="0"/>
    <n v="0"/>
    <n v="0"/>
    <n v="2.9300000667571999"/>
    <n v="0"/>
    <n v="0"/>
    <n v="0"/>
    <n v="201"/>
    <n v="1239"/>
    <n v="2149"/>
    <x v="3"/>
  </r>
  <r>
    <x v="16"/>
    <x v="455"/>
    <x v="411"/>
    <n v="3.3599998950958301"/>
    <n v="3.3599998950958301"/>
    <n v="0"/>
    <n v="0"/>
    <n v="0"/>
    <n v="3.3599998950958301"/>
    <n v="0"/>
    <n v="0"/>
    <n v="0"/>
    <n v="244"/>
    <n v="1196"/>
    <n v="2247"/>
    <x v="3"/>
  </r>
  <r>
    <x v="16"/>
    <x v="456"/>
    <x v="412"/>
    <n v="2.2699999809265101"/>
    <n v="2.2699999809265101"/>
    <n v="0"/>
    <n v="0"/>
    <n v="0"/>
    <n v="2.2699999809265101"/>
    <n v="0"/>
    <n v="0"/>
    <n v="0"/>
    <n v="179"/>
    <n v="916"/>
    <n v="2070"/>
    <x v="3"/>
  </r>
  <r>
    <x v="16"/>
    <x v="457"/>
    <x v="413"/>
    <n v="4.4099998474121103"/>
    <n v="4.4099998474121103"/>
    <n v="0"/>
    <n v="2.4100000858306898"/>
    <n v="3.9999999105930301E-2"/>
    <n v="1.96000003814697"/>
    <n v="0"/>
    <n v="29"/>
    <n v="1"/>
    <n v="180"/>
    <n v="839"/>
    <n v="2291"/>
    <x v="3"/>
  </r>
  <r>
    <x v="16"/>
    <x v="458"/>
    <x v="414"/>
    <n v="5.0300002098083496"/>
    <n v="5.0300002098083496"/>
    <n v="0"/>
    <n v="2.6199998855590798"/>
    <n v="2.9999999329447701E-2"/>
    <n v="2.3800001144409202"/>
    <n v="0"/>
    <n v="32"/>
    <n v="1"/>
    <n v="194"/>
    <n v="839"/>
    <n v="2361"/>
    <x v="3"/>
  </r>
  <r>
    <x v="16"/>
    <x v="459"/>
    <x v="415"/>
    <n v="3.0099999904632599"/>
    <n v="3.0099999904632599"/>
    <n v="0"/>
    <n v="0"/>
    <n v="0"/>
    <n v="3.0099999904632599"/>
    <n v="0"/>
    <n v="0"/>
    <n v="0"/>
    <n v="236"/>
    <n v="762"/>
    <n v="2203"/>
    <x v="3"/>
  </r>
  <r>
    <x v="16"/>
    <x v="460"/>
    <x v="416"/>
    <n v="3.1400001049041699"/>
    <n v="3.1400001049041699"/>
    <n v="0"/>
    <n v="0"/>
    <n v="0"/>
    <n v="3.1300001144409202"/>
    <n v="0"/>
    <n v="0"/>
    <n v="0"/>
    <n v="226"/>
    <n v="1106"/>
    <n v="2196"/>
    <x v="3"/>
  </r>
  <r>
    <x v="16"/>
    <x v="461"/>
    <x v="417"/>
    <n v="4.1799998283386204"/>
    <n v="4.1799998283386204"/>
    <n v="0"/>
    <n v="0"/>
    <n v="0"/>
    <n v="4.1799998283386204"/>
    <n v="0"/>
    <n v="0"/>
    <n v="0"/>
    <n v="290"/>
    <n v="797"/>
    <n v="2363"/>
    <x v="3"/>
  </r>
  <r>
    <x v="16"/>
    <x v="462"/>
    <x v="418"/>
    <n v="3.5099999904632599"/>
    <n v="3.5099999904632599"/>
    <n v="0"/>
    <n v="0"/>
    <n v="0"/>
    <n v="3.5099999904632599"/>
    <n v="0"/>
    <n v="0"/>
    <n v="0"/>
    <n v="240"/>
    <n v="741"/>
    <n v="2246"/>
    <x v="3"/>
  </r>
  <r>
    <x v="16"/>
    <x v="463"/>
    <x v="419"/>
    <n v="4.75"/>
    <n v="4.75"/>
    <n v="0"/>
    <n v="2.21000003814697"/>
    <n v="0.18999999761581399"/>
    <n v="2.3499999046325701"/>
    <n v="0"/>
    <n v="27"/>
    <n v="4"/>
    <n v="200"/>
    <n v="667"/>
    <n v="2336"/>
    <x v="3"/>
  </r>
  <r>
    <x v="16"/>
    <x v="464"/>
    <x v="420"/>
    <n v="5.1799998283386204"/>
    <n v="5.1799998283386204"/>
    <n v="0"/>
    <n v="2.4800000190734899"/>
    <n v="0.109999999403954"/>
    <n v="2.5799999237060498"/>
    <n v="0"/>
    <n v="30"/>
    <n v="2"/>
    <n v="233"/>
    <n v="725"/>
    <n v="2421"/>
    <x v="3"/>
  </r>
  <r>
    <x v="16"/>
    <x v="465"/>
    <x v="421"/>
    <n v="1.96000003814697"/>
    <n v="1.96000003814697"/>
    <n v="0"/>
    <n v="0"/>
    <n v="0"/>
    <n v="1.96000003814697"/>
    <n v="0"/>
    <n v="0"/>
    <n v="0"/>
    <n v="180"/>
    <n v="897"/>
    <n v="2070"/>
    <x v="3"/>
  </r>
  <r>
    <x v="16"/>
    <x v="466"/>
    <x v="422"/>
    <n v="2.5499999523162802"/>
    <n v="2.5499999523162802"/>
    <n v="0"/>
    <n v="0.119999997317791"/>
    <n v="0.239999994635582"/>
    <n v="2.1800000667571999"/>
    <n v="0"/>
    <n v="2"/>
    <n v="6"/>
    <n v="185"/>
    <n v="734"/>
    <n v="2120"/>
    <x v="3"/>
  </r>
  <r>
    <x v="16"/>
    <x v="467"/>
    <x v="423"/>
    <n v="3.0299999713897701"/>
    <n v="3.0299999713897701"/>
    <n v="0"/>
    <n v="0"/>
    <n v="0"/>
    <n v="3.0299999713897701"/>
    <n v="0"/>
    <n v="0"/>
    <n v="0"/>
    <n v="229"/>
    <n v="809"/>
    <n v="2211"/>
    <x v="3"/>
  </r>
  <r>
    <x v="16"/>
    <x v="468"/>
    <x v="424"/>
    <n v="3.5899999141693102"/>
    <n v="3.5899999141693102"/>
    <n v="0"/>
    <n v="2.1300001144409202"/>
    <n v="0.18999999761581399"/>
    <n v="1.25"/>
    <n v="0"/>
    <n v="26"/>
    <n v="4"/>
    <n v="108"/>
    <n v="866"/>
    <n v="2123"/>
    <x v="3"/>
  </r>
  <r>
    <x v="16"/>
    <x v="469"/>
    <x v="425"/>
    <n v="4.9000000953674299"/>
    <n v="4.9000000953674299"/>
    <n v="0"/>
    <n v="0"/>
    <n v="0.25"/>
    <n v="4.6500000953674299"/>
    <n v="0"/>
    <n v="0"/>
    <n v="8"/>
    <n v="308"/>
    <n v="733"/>
    <n v="2423"/>
    <x v="3"/>
  </r>
  <r>
    <x v="16"/>
    <x v="470"/>
    <x v="426"/>
    <n v="3.53999996185303"/>
    <n v="3.53999996185303"/>
    <n v="0"/>
    <n v="0"/>
    <n v="0"/>
    <n v="3.53999996185303"/>
    <n v="0"/>
    <n v="0"/>
    <n v="0"/>
    <n v="266"/>
    <n v="641"/>
    <n v="2281"/>
    <x v="3"/>
  </r>
  <r>
    <x v="16"/>
    <x v="471"/>
    <x v="427"/>
    <n v="2.6300001144409202"/>
    <n v="2.6300001144409202"/>
    <n v="0"/>
    <n v="0"/>
    <n v="0"/>
    <n v="2.6300001144409202"/>
    <n v="0"/>
    <n v="0"/>
    <n v="0"/>
    <n v="231"/>
    <n v="783"/>
    <n v="2181"/>
    <x v="3"/>
  </r>
  <r>
    <x v="16"/>
    <x v="472"/>
    <x v="428"/>
    <n v="6.1100001335143999"/>
    <n v="6.1100001335143999"/>
    <n v="0"/>
    <n v="2.25"/>
    <n v="1"/>
    <n v="2.8599998950958301"/>
    <n v="0"/>
    <n v="34"/>
    <n v="22"/>
    <n v="232"/>
    <n v="622"/>
    <n v="2499"/>
    <x v="3"/>
  </r>
  <r>
    <x v="16"/>
    <x v="473"/>
    <x v="429"/>
    <n v="0.519999980926514"/>
    <n v="0.519999980926514"/>
    <n v="0"/>
    <n v="0"/>
    <n v="0"/>
    <n v="0.519999980926514"/>
    <n v="0"/>
    <n v="0"/>
    <n v="0"/>
    <n v="58"/>
    <n v="380"/>
    <n v="1212"/>
    <x v="3"/>
  </r>
  <r>
    <x v="17"/>
    <x v="474"/>
    <x v="430"/>
    <n v="3.3900001049041699"/>
    <n v="3.3900001049041699"/>
    <n v="0"/>
    <n v="0"/>
    <n v="0"/>
    <n v="3.3900001049041699"/>
    <n v="0"/>
    <n v="0"/>
    <n v="0"/>
    <n v="318"/>
    <n v="1122"/>
    <n v="1909"/>
    <x v="3"/>
  </r>
  <r>
    <x v="17"/>
    <x v="475"/>
    <x v="431"/>
    <n v="3.28999996185303"/>
    <n v="3.28999996185303"/>
    <n v="0"/>
    <n v="1.2400000095367401"/>
    <n v="0.43999999761581399"/>
    <n v="1.6100000143051101"/>
    <n v="0"/>
    <n v="19"/>
    <n v="7"/>
    <n v="127"/>
    <n v="1287"/>
    <n v="1722"/>
    <x v="3"/>
  </r>
  <r>
    <x v="17"/>
    <x v="476"/>
    <x v="432"/>
    <n v="4.4899997711181596"/>
    <n v="4.4899997711181596"/>
    <n v="0"/>
    <n v="0"/>
    <n v="0"/>
    <n v="4.4899997711181596"/>
    <n v="0"/>
    <n v="0"/>
    <n v="0"/>
    <n v="279"/>
    <n v="1161"/>
    <n v="1922"/>
    <x v="4"/>
  </r>
  <r>
    <x v="17"/>
    <x v="477"/>
    <x v="433"/>
    <n v="5.1500000953674299"/>
    <n v="5.1500000953674299"/>
    <n v="0"/>
    <n v="0.58999997377395597"/>
    <n v="0.83999997377395597"/>
    <n v="3.7300000190734899"/>
    <n v="0"/>
    <n v="17"/>
    <n v="30"/>
    <n v="262"/>
    <n v="1131"/>
    <n v="2121"/>
    <x v="4"/>
  </r>
  <r>
    <x v="17"/>
    <x v="478"/>
    <x v="434"/>
    <n v="4.8200001716613796"/>
    <n v="4.8200001716613796"/>
    <n v="0"/>
    <n v="0.55000001192092896"/>
    <n v="0.75"/>
    <n v="3.5"/>
    <n v="0"/>
    <n v="8"/>
    <n v="12"/>
    <n v="308"/>
    <n v="1112"/>
    <n v="1997"/>
    <x v="4"/>
  </r>
  <r>
    <x v="17"/>
    <x v="479"/>
    <x v="435"/>
    <n v="6.4000000953674299"/>
    <n v="6.4000000953674299"/>
    <n v="0"/>
    <n v="0.55000001192092896"/>
    <n v="1.1399999856948899"/>
    <n v="4.71000003814697"/>
    <n v="0"/>
    <n v="7"/>
    <n v="19"/>
    <n v="304"/>
    <n v="1110"/>
    <n v="2117"/>
    <x v="4"/>
  </r>
  <r>
    <x v="17"/>
    <x v="480"/>
    <x v="436"/>
    <n v="5.9099998474121103"/>
    <n v="5.9099998474121103"/>
    <n v="0"/>
    <n v="0.980000019073486"/>
    <n v="0.93000000715255704"/>
    <n v="4"/>
    <n v="0"/>
    <n v="14"/>
    <n v="15"/>
    <n v="331"/>
    <n v="1080"/>
    <n v="2116"/>
    <x v="4"/>
  </r>
  <r>
    <x v="17"/>
    <x v="481"/>
    <x v="437"/>
    <n v="3.5699999332428001"/>
    <n v="3.5699999332428001"/>
    <n v="0"/>
    <n v="5.0000000745058101E-2"/>
    <n v="0.36000001430511502"/>
    <n v="3.1600000858306898"/>
    <n v="0"/>
    <n v="1"/>
    <n v="9"/>
    <n v="248"/>
    <n v="1182"/>
    <n v="1876"/>
    <x v="4"/>
  </r>
  <r>
    <x v="17"/>
    <x v="482"/>
    <x v="438"/>
    <n v="3.1700000762939502"/>
    <n v="3.1700000762939502"/>
    <n v="0"/>
    <n v="0"/>
    <n v="0"/>
    <n v="3.1700000762939502"/>
    <n v="0"/>
    <n v="0"/>
    <n v="0"/>
    <n v="222"/>
    <n v="1218"/>
    <n v="1788"/>
    <x v="4"/>
  </r>
  <r>
    <x v="17"/>
    <x v="483"/>
    <x v="439"/>
    <n v="9.0799999237060494"/>
    <n v="9.0799999237060494"/>
    <n v="0"/>
    <n v="0.41999998688697798"/>
    <n v="0.97000002861022905"/>
    <n v="7.6999998092651403"/>
    <n v="0"/>
    <n v="6"/>
    <n v="21"/>
    <n v="432"/>
    <n v="844"/>
    <n v="2486"/>
    <x v="4"/>
  </r>
  <r>
    <x v="17"/>
    <x v="484"/>
    <x v="440"/>
    <n v="6.3499999046325701"/>
    <n v="6.3499999046325701"/>
    <n v="0"/>
    <n v="1.37000000476837"/>
    <n v="1.5"/>
    <n v="3.4700000286102299"/>
    <n v="0"/>
    <n v="20"/>
    <n v="25"/>
    <n v="273"/>
    <n v="1122"/>
    <n v="2094"/>
    <x v="4"/>
  </r>
  <r>
    <x v="17"/>
    <x v="485"/>
    <x v="441"/>
    <n v="4.5500001907348597"/>
    <n v="4.5500001907348597"/>
    <n v="0"/>
    <n v="0.34000000357627902"/>
    <n v="0.20000000298023199"/>
    <n v="4.0100002288818404"/>
    <n v="0"/>
    <n v="5"/>
    <n v="5"/>
    <n v="308"/>
    <n v="1122"/>
    <n v="2085"/>
    <x v="4"/>
  </r>
  <r>
    <x v="17"/>
    <x v="486"/>
    <x v="442"/>
    <n v="5.6599998474121103"/>
    <n v="5.6599998474121103"/>
    <n v="0"/>
    <n v="0"/>
    <n v="0"/>
    <n v="5.6500000953674299"/>
    <n v="0"/>
    <n v="0"/>
    <n v="0"/>
    <n v="395"/>
    <n v="1045"/>
    <n v="2173"/>
    <x v="4"/>
  </r>
  <r>
    <x v="17"/>
    <x v="487"/>
    <x v="443"/>
    <n v="5.3499999046325701"/>
    <n v="5.3499999046325701"/>
    <n v="0"/>
    <n v="0.58999997377395597"/>
    <n v="0.25"/>
    <n v="4.5100002288818404"/>
    <n v="0"/>
    <n v="18"/>
    <n v="10"/>
    <n v="340"/>
    <n v="993"/>
    <n v="2225"/>
    <x v="4"/>
  </r>
  <r>
    <x v="17"/>
    <x v="488"/>
    <x v="444"/>
    <n v="6.0500001907348597"/>
    <n v="6.0500001907348597"/>
    <n v="0"/>
    <n v="0.43000000715255698"/>
    <n v="2.0299999713897701"/>
    <n v="3.5899999141693102"/>
    <n v="0"/>
    <n v="12"/>
    <n v="41"/>
    <n v="283"/>
    <n v="1062"/>
    <n v="2223"/>
    <x v="4"/>
  </r>
  <r>
    <x v="17"/>
    <x v="489"/>
    <x v="445"/>
    <n v="6.3200001716613796"/>
    <n v="6.3200001716613796"/>
    <n v="0"/>
    <n v="1.96000003814697"/>
    <n v="0.88999998569488503"/>
    <n v="3.46000003814697"/>
    <n v="0"/>
    <n v="27"/>
    <n v="14"/>
    <n v="312"/>
    <n v="1087"/>
    <n v="2098"/>
    <x v="4"/>
  </r>
  <r>
    <x v="17"/>
    <x v="490"/>
    <x v="446"/>
    <n v="6.25"/>
    <n v="6.25"/>
    <n v="0"/>
    <n v="1.9999999552965199E-2"/>
    <n v="0.270000010728836"/>
    <n v="5.9499998092651403"/>
    <n v="0"/>
    <n v="1"/>
    <n v="11"/>
    <n v="367"/>
    <n v="985"/>
    <n v="2185"/>
    <x v="4"/>
  </r>
  <r>
    <x v="17"/>
    <x v="491"/>
    <x v="447"/>
    <n v="5.1799998283386204"/>
    <n v="5.1799998283386204"/>
    <n v="0"/>
    <n v="1.0199999809265099"/>
    <n v="1.8500000238418599"/>
    <n v="2.3099999427795401"/>
    <n v="0"/>
    <n v="15"/>
    <n v="29"/>
    <n v="197"/>
    <n v="1096"/>
    <n v="1918"/>
    <x v="4"/>
  </r>
  <r>
    <x v="17"/>
    <x v="492"/>
    <x v="448"/>
    <n v="6.8200001716613796"/>
    <n v="6.8200001716613796"/>
    <n v="0"/>
    <n v="0.46999999880790699"/>
    <n v="1.8899999856948899"/>
    <n v="4.46000003814697"/>
    <n v="0"/>
    <n v="7"/>
    <n v="29"/>
    <n v="293"/>
    <n v="1111"/>
    <n v="2105"/>
    <x v="4"/>
  </r>
  <r>
    <x v="17"/>
    <x v="493"/>
    <x v="449"/>
    <n v="2.2699999809265101"/>
    <n v="2.2699999809265101"/>
    <n v="0"/>
    <n v="0"/>
    <n v="0"/>
    <n v="2.2699999809265101"/>
    <n v="0"/>
    <n v="0"/>
    <n v="0"/>
    <n v="190"/>
    <n v="1121"/>
    <n v="1692"/>
    <x v="4"/>
  </r>
  <r>
    <x v="17"/>
    <x v="494"/>
    <x v="450"/>
    <n v="5.2199997901916504"/>
    <n v="5.2199997901916504"/>
    <n v="0"/>
    <n v="0"/>
    <n v="0"/>
    <n v="5.2199997901916504"/>
    <n v="0"/>
    <n v="0"/>
    <n v="0"/>
    <n v="383"/>
    <n v="1057"/>
    <n v="2066"/>
    <x v="4"/>
  </r>
  <r>
    <x v="17"/>
    <x v="495"/>
    <x v="451"/>
    <n v="3.4800000190734899"/>
    <n v="3.4800000190734899"/>
    <n v="0"/>
    <n v="0.60000002384185802"/>
    <n v="0.28000000119209301"/>
    <n v="2.5999999046325701"/>
    <n v="0"/>
    <n v="21"/>
    <n v="10"/>
    <n v="237"/>
    <n v="1172"/>
    <n v="1953"/>
    <x v="4"/>
  </r>
  <r>
    <x v="17"/>
    <x v="496"/>
    <x v="418"/>
    <n v="3.46000003814697"/>
    <n v="3.46000003814697"/>
    <n v="0"/>
    <n v="0"/>
    <n v="0"/>
    <n v="3.46000003814697"/>
    <n v="0"/>
    <n v="0"/>
    <n v="0"/>
    <n v="252"/>
    <n v="1188"/>
    <n v="1842"/>
    <x v="4"/>
  </r>
  <r>
    <x v="17"/>
    <x v="497"/>
    <x v="452"/>
    <n v="7.0100002288818404"/>
    <n v="7.0100002288818404"/>
    <n v="0"/>
    <n v="1.0099999904632599"/>
    <n v="0.5"/>
    <n v="5.5100002288818404"/>
    <n v="0"/>
    <n v="14"/>
    <n v="8"/>
    <n v="370"/>
    <n v="1048"/>
    <n v="2262"/>
    <x v="4"/>
  </r>
  <r>
    <x v="17"/>
    <x v="498"/>
    <x v="453"/>
    <n v="2.4800000190734899"/>
    <n v="2.4800000190734899"/>
    <n v="0"/>
    <n v="0"/>
    <n v="0"/>
    <n v="2.4800000190734899"/>
    <n v="0"/>
    <n v="0"/>
    <n v="0"/>
    <n v="202"/>
    <n v="1238"/>
    <n v="1722"/>
    <x v="4"/>
  </r>
  <r>
    <x v="17"/>
    <x v="499"/>
    <x v="454"/>
    <n v="5.4400000572204599"/>
    <n v="5.4400000572204599"/>
    <n v="0"/>
    <n v="1.6100000143051101"/>
    <n v="1"/>
    <n v="2.8299999237060498"/>
    <n v="0"/>
    <n v="23"/>
    <n v="16"/>
    <n v="233"/>
    <n v="1116"/>
    <n v="1973"/>
    <x v="4"/>
  </r>
  <r>
    <x v="17"/>
    <x v="500"/>
    <x v="455"/>
    <n v="4.3299999237060502"/>
    <n v="4.3299999237060502"/>
    <n v="0"/>
    <n v="1.79999995231628"/>
    <n v="0.5"/>
    <n v="2.0199999809265101"/>
    <n v="0"/>
    <n v="66"/>
    <n v="35"/>
    <n v="238"/>
    <n v="1019"/>
    <n v="2666"/>
    <x v="4"/>
  </r>
  <r>
    <x v="17"/>
    <x v="501"/>
    <x v="456"/>
    <n v="7.5700001716613796"/>
    <n v="7.5700001716613796"/>
    <n v="0"/>
    <n v="0.43000000715255698"/>
    <n v="1.62000000476837"/>
    <n v="5.5199999809265101"/>
    <n v="0"/>
    <n v="6"/>
    <n v="30"/>
    <n v="339"/>
    <n v="1065"/>
    <n v="2223"/>
    <x v="4"/>
  </r>
  <r>
    <x v="17"/>
    <x v="502"/>
    <x v="457"/>
    <n v="4.25"/>
    <n v="4.25"/>
    <n v="0"/>
    <n v="0.74000000953674305"/>
    <n v="1.12000000476837"/>
    <n v="2.3900001049041699"/>
    <n v="0"/>
    <n v="11"/>
    <n v="18"/>
    <n v="220"/>
    <n v="1191"/>
    <n v="1889"/>
    <x v="4"/>
  </r>
  <r>
    <x v="17"/>
    <x v="503"/>
    <x v="458"/>
    <n v="6.0199999809265101"/>
    <n v="6.0199999809265101"/>
    <n v="0"/>
    <n v="0.259999990463257"/>
    <n v="1.8200000524520901"/>
    <n v="3.9400000572204599"/>
    <n v="0"/>
    <n v="4"/>
    <n v="31"/>
    <n v="324"/>
    <n v="1081"/>
    <n v="2131"/>
    <x v="4"/>
  </r>
  <r>
    <x v="17"/>
    <x v="504"/>
    <x v="459"/>
    <n v="4.1700000762939498"/>
    <n v="4.1700000762939498"/>
    <n v="0"/>
    <n v="0"/>
    <n v="0"/>
    <n v="4.1700000762939498"/>
    <n v="0"/>
    <n v="0"/>
    <n v="0"/>
    <n v="247"/>
    <n v="736"/>
    <n v="1452"/>
    <x v="4"/>
  </r>
  <r>
    <x v="18"/>
    <x v="505"/>
    <x v="460"/>
    <n v="5.8800001144409197"/>
    <n v="5.8800001144409197"/>
    <n v="0"/>
    <n v="0"/>
    <n v="0"/>
    <n v="5.8499999046325701"/>
    <n v="0"/>
    <n v="0"/>
    <n v="0"/>
    <n v="263"/>
    <n v="718"/>
    <n v="2947"/>
    <x v="4"/>
  </r>
  <r>
    <x v="18"/>
    <x v="506"/>
    <x v="461"/>
    <n v="5.5799999237060502"/>
    <n v="5.5799999237060502"/>
    <n v="0"/>
    <n v="0"/>
    <n v="0"/>
    <n v="5.5799999237060502"/>
    <n v="0"/>
    <n v="0"/>
    <n v="0"/>
    <n v="258"/>
    <n v="777"/>
    <n v="2898"/>
    <x v="4"/>
  </r>
  <r>
    <x v="18"/>
    <x v="507"/>
    <x v="462"/>
    <n v="6.3699998855590803"/>
    <n v="6.3699998855590803"/>
    <n v="0"/>
    <n v="0"/>
    <n v="0"/>
    <n v="6.3699998855590803"/>
    <n v="0"/>
    <n v="0"/>
    <n v="0"/>
    <n v="271"/>
    <n v="772"/>
    <n v="2984"/>
    <x v="5"/>
  </r>
  <r>
    <x v="18"/>
    <x v="508"/>
    <x v="463"/>
    <n v="5.2800002098083496"/>
    <n v="5.2800002098083496"/>
    <n v="0"/>
    <n v="7.0000000298023196E-2"/>
    <n v="0.41999998688697798"/>
    <n v="4.78999996185303"/>
    <n v="0"/>
    <n v="1"/>
    <n v="8"/>
    <n v="256"/>
    <n v="944"/>
    <n v="2896"/>
    <x v="5"/>
  </r>
  <r>
    <x v="18"/>
    <x v="509"/>
    <x v="464"/>
    <n v="9.0299997329711896"/>
    <n v="9.0299997329711896"/>
    <n v="0"/>
    <n v="0.239999994635582"/>
    <n v="1.25"/>
    <n v="7.53999996185303"/>
    <n v="0"/>
    <n v="3"/>
    <n v="24"/>
    <n v="335"/>
    <n v="556"/>
    <n v="3328"/>
    <x v="5"/>
  </r>
  <r>
    <x v="18"/>
    <x v="510"/>
    <x v="465"/>
    <n v="10.289999961853001"/>
    <n v="10.289999961853001"/>
    <n v="0"/>
    <n v="0.95999997854232799"/>
    <n v="3.46000003814697"/>
    <n v="5.8800001144409197"/>
    <n v="0"/>
    <n v="12"/>
    <n v="66"/>
    <n v="302"/>
    <n v="437"/>
    <n v="3394"/>
    <x v="5"/>
  </r>
  <r>
    <x v="18"/>
    <x v="511"/>
    <x v="428"/>
    <n v="7.3800001144409197"/>
    <n v="7.3800001144409197"/>
    <n v="0"/>
    <n v="1.8200000524520901"/>
    <n v="1.4900000095367401"/>
    <n v="4.0700001716613796"/>
    <n v="0"/>
    <n v="22"/>
    <n v="30"/>
    <n v="191"/>
    <n v="890"/>
    <n v="3013"/>
    <x v="5"/>
  </r>
  <r>
    <x v="18"/>
    <x v="512"/>
    <x v="153"/>
    <n v="5.4400000572204599"/>
    <n v="5.4400000572204599"/>
    <n v="0"/>
    <n v="0.87999999523162797"/>
    <n v="0.37000000476837203"/>
    <n v="4.1900000572204599"/>
    <n v="0"/>
    <n v="10"/>
    <n v="8"/>
    <n v="179"/>
    <n v="757"/>
    <n v="2812"/>
    <x v="5"/>
  </r>
  <r>
    <x v="18"/>
    <x v="513"/>
    <x v="466"/>
    <n v="7.1300001144409197"/>
    <n v="7.1300001144409197"/>
    <n v="0"/>
    <n v="0.15999999642372101"/>
    <n v="1.2300000190734901"/>
    <n v="5.7300000190734899"/>
    <n v="0"/>
    <n v="2"/>
    <n v="29"/>
    <n v="260"/>
    <n v="717"/>
    <n v="3061"/>
    <x v="5"/>
  </r>
  <r>
    <x v="18"/>
    <x v="514"/>
    <x v="467"/>
    <n v="5.3000001907348597"/>
    <n v="5.3000001907348597"/>
    <n v="0"/>
    <n v="0.31000000238418601"/>
    <n v="2.0499999523162802"/>
    <n v="2.9400000572204599"/>
    <n v="0"/>
    <n v="4"/>
    <n v="41"/>
    <n v="144"/>
    <n v="901"/>
    <n v="2729"/>
    <x v="5"/>
  </r>
  <r>
    <x v="18"/>
    <x v="515"/>
    <x v="468"/>
    <n v="1.3500000238418599"/>
    <n v="1.3500000238418599"/>
    <n v="0"/>
    <n v="0"/>
    <n v="0"/>
    <n v="1.3500000238418599"/>
    <n v="0"/>
    <n v="0"/>
    <n v="0"/>
    <n v="72"/>
    <n v="1341"/>
    <n v="2241"/>
    <x v="5"/>
  </r>
  <r>
    <x v="18"/>
    <x v="516"/>
    <x v="469"/>
    <n v="12.2700004577637"/>
    <n v="12.2700004577637"/>
    <n v="0"/>
    <n v="0.75999999046325695"/>
    <n v="3.2400000095367401"/>
    <n v="8.2700004577636701"/>
    <n v="0"/>
    <n v="9"/>
    <n v="66"/>
    <n v="408"/>
    <n v="469"/>
    <n v="3691"/>
    <x v="5"/>
  </r>
  <r>
    <x v="18"/>
    <x v="517"/>
    <x v="470"/>
    <n v="12.2200002670288"/>
    <n v="12.2200002670288"/>
    <n v="0"/>
    <n v="1.20000004768372"/>
    <n v="5.1199998855590803"/>
    <n v="5.8800001144409197"/>
    <n v="0"/>
    <n v="15"/>
    <n v="95"/>
    <n v="281"/>
    <n v="542"/>
    <n v="3538"/>
    <x v="5"/>
  </r>
  <r>
    <x v="18"/>
    <x v="518"/>
    <x v="90"/>
    <n v="7.4299998283386204"/>
    <n v="7.4299998283386204"/>
    <n v="0"/>
    <n v="0.490000009536743"/>
    <n v="0.81999999284744296"/>
    <n v="6.1100001335143999"/>
    <n v="0"/>
    <n v="6"/>
    <n v="15"/>
    <n v="270"/>
    <n v="730"/>
    <n v="3064"/>
    <x v="5"/>
  </r>
  <r>
    <x v="18"/>
    <x v="519"/>
    <x v="471"/>
    <n v="4.9499998092651403"/>
    <n v="4.9499998092651403"/>
    <n v="0"/>
    <n v="7.0000000298023196E-2"/>
    <n v="0.34999999403953602"/>
    <n v="4.53999996185303"/>
    <n v="0"/>
    <n v="1"/>
    <n v="8"/>
    <n v="216"/>
    <n v="765"/>
    <n v="2784"/>
    <x v="5"/>
  </r>
  <r>
    <x v="18"/>
    <x v="520"/>
    <x v="472"/>
    <n v="5.7199997901916504"/>
    <n v="5.7199997901916504"/>
    <n v="0"/>
    <n v="9.00000035762787E-2"/>
    <n v="0.80000001192092896"/>
    <n v="4.7800002098083496"/>
    <n v="0"/>
    <n v="1"/>
    <n v="16"/>
    <n v="238"/>
    <n v="733"/>
    <n v="2908"/>
    <x v="5"/>
  </r>
  <r>
    <x v="18"/>
    <x v="521"/>
    <x v="473"/>
    <n v="7.3200001716613796"/>
    <n v="7.3200001716613796"/>
    <n v="0"/>
    <n v="1.12999999523163"/>
    <n v="0.41999998688697798"/>
    <n v="5.7699999809265101"/>
    <n v="0"/>
    <n v="14"/>
    <n v="9"/>
    <n v="232"/>
    <n v="738"/>
    <n v="3033"/>
    <x v="5"/>
  </r>
  <r>
    <x v="18"/>
    <x v="522"/>
    <x v="474"/>
    <n v="8.0500001907348597"/>
    <n v="8.0500001907348597"/>
    <n v="0"/>
    <n v="1.0599999427795399"/>
    <n v="0.92000001668930098"/>
    <n v="6.0700001716613796"/>
    <n v="0"/>
    <n v="12"/>
    <n v="19"/>
    <n v="267"/>
    <n v="692"/>
    <n v="3165"/>
    <x v="5"/>
  </r>
  <r>
    <x v="18"/>
    <x v="523"/>
    <x v="475"/>
    <n v="8.2299995422363299"/>
    <n v="8.2299995422363299"/>
    <n v="0"/>
    <n v="0.31999999284744302"/>
    <n v="2.0299999713897701"/>
    <n v="5.8800001144409197"/>
    <n v="0"/>
    <n v="4"/>
    <n v="36"/>
    <n v="263"/>
    <n v="728"/>
    <n v="3115"/>
    <x v="5"/>
  </r>
  <r>
    <x v="18"/>
    <x v="524"/>
    <x v="30"/>
    <n v="0"/>
    <n v="0"/>
    <n v="0"/>
    <n v="0"/>
    <n v="0"/>
    <n v="0"/>
    <n v="0"/>
    <n v="0"/>
    <n v="0"/>
    <n v="0"/>
    <n v="1440"/>
    <n v="2017"/>
    <x v="5"/>
  </r>
  <r>
    <x v="18"/>
    <x v="525"/>
    <x v="476"/>
    <n v="5.9200000762939498"/>
    <n v="5.9200000762939498"/>
    <n v="0"/>
    <n v="0.37999999523162797"/>
    <n v="1.7400000095367401"/>
    <n v="3.7599999904632599"/>
    <n v="0"/>
    <n v="5"/>
    <n v="40"/>
    <n v="195"/>
    <n v="1131"/>
    <n v="2859"/>
    <x v="5"/>
  </r>
  <r>
    <x v="18"/>
    <x v="526"/>
    <x v="477"/>
    <n v="7.6700000762939498"/>
    <n v="7.6700000762939498"/>
    <n v="0"/>
    <n v="0"/>
    <n v="0"/>
    <n v="7.6700000762939498"/>
    <n v="0"/>
    <n v="0"/>
    <n v="0"/>
    <n v="313"/>
    <n v="729"/>
    <n v="3145"/>
    <x v="5"/>
  </r>
  <r>
    <x v="18"/>
    <x v="527"/>
    <x v="478"/>
    <n v="6.6199998855590803"/>
    <n v="6.6199998855590803"/>
    <n v="0"/>
    <n v="0.34000000357627902"/>
    <n v="0.730000019073486"/>
    <n v="5.53999996185303"/>
    <n v="0"/>
    <n v="4"/>
    <n v="15"/>
    <n v="251"/>
    <n v="757"/>
    <n v="3004"/>
    <x v="5"/>
  </r>
  <r>
    <x v="18"/>
    <x v="528"/>
    <x v="479"/>
    <n v="6.9899997711181596"/>
    <n v="6.9899997711181596"/>
    <n v="0"/>
    <n v="0.67000001668930098"/>
    <n v="0.21999999880790699"/>
    <n v="6.0900001525878897"/>
    <n v="0"/>
    <n v="8"/>
    <n v="5"/>
    <n v="241"/>
    <n v="745"/>
    <n v="3006"/>
    <x v="5"/>
  </r>
  <r>
    <x v="18"/>
    <x v="529"/>
    <x v="480"/>
    <n v="5.6300001144409197"/>
    <n v="5.6300001144409197"/>
    <n v="0"/>
    <n v="7.9999998211860698E-2"/>
    <n v="0.66000002622604403"/>
    <n v="4.8699998855590803"/>
    <n v="0"/>
    <n v="1"/>
    <n v="16"/>
    <n v="207"/>
    <n v="682"/>
    <n v="2859"/>
    <x v="5"/>
  </r>
  <r>
    <x v="18"/>
    <x v="530"/>
    <x v="481"/>
    <n v="11.6499996185303"/>
    <n v="11.6499996185303"/>
    <n v="0"/>
    <n v="0.37000000476837203"/>
    <n v="2.3099999427795401"/>
    <n v="8.9700002670288104"/>
    <n v="0"/>
    <n v="5"/>
    <n v="46"/>
    <n v="439"/>
    <n v="577"/>
    <n v="3683"/>
    <x v="5"/>
  </r>
  <r>
    <x v="18"/>
    <x v="531"/>
    <x v="482"/>
    <n v="10.430000305175801"/>
    <n v="10.430000305175801"/>
    <n v="0"/>
    <n v="0.68000000715255704"/>
    <n v="6.21000003814697"/>
    <n v="3.53999996185303"/>
    <n v="0"/>
    <n v="9"/>
    <n v="125"/>
    <n v="192"/>
    <n v="1019"/>
    <n v="3287"/>
    <x v="5"/>
  </r>
  <r>
    <x v="18"/>
    <x v="532"/>
    <x v="483"/>
    <n v="6.6799998283386204"/>
    <n v="6.6799998283386204"/>
    <n v="0"/>
    <n v="0"/>
    <n v="0.56999999284744296"/>
    <n v="6.0999999046325701"/>
    <n v="0"/>
    <n v="0"/>
    <n v="12"/>
    <n v="253"/>
    <n v="746"/>
    <n v="2990"/>
    <x v="5"/>
  </r>
  <r>
    <x v="18"/>
    <x v="533"/>
    <x v="484"/>
    <n v="8.6099996566772496"/>
    <n v="8.6099996566772496"/>
    <n v="0"/>
    <n v="7.9999998211860698E-2"/>
    <n v="1.87999999523163"/>
    <n v="6.6500000953674299"/>
    <n v="0"/>
    <n v="1"/>
    <n v="37"/>
    <n v="262"/>
    <n v="701"/>
    <n v="3172"/>
    <x v="5"/>
  </r>
  <r>
    <x v="18"/>
    <x v="534"/>
    <x v="485"/>
    <n v="7.96000003814697"/>
    <n v="7.96000003814697"/>
    <n v="0"/>
    <n v="0.77999997138977095"/>
    <n v="2.1600000858306898"/>
    <n v="4.9800000190734899"/>
    <n v="0"/>
    <n v="10"/>
    <n v="41"/>
    <n v="235"/>
    <n v="784"/>
    <n v="3069"/>
    <x v="5"/>
  </r>
  <r>
    <x v="18"/>
    <x v="535"/>
    <x v="486"/>
    <n v="2.2300000190734899"/>
    <n v="2.2300000190734899"/>
    <n v="0"/>
    <n v="0"/>
    <n v="0"/>
    <n v="2.2300000190734899"/>
    <n v="0"/>
    <n v="0"/>
    <n v="0"/>
    <n v="68"/>
    <n v="241"/>
    <n v="1240"/>
    <x v="5"/>
  </r>
  <r>
    <x v="19"/>
    <x v="536"/>
    <x v="487"/>
    <n v="7.5700001716613796"/>
    <n v="7.5700001716613796"/>
    <n v="0"/>
    <n v="1.37000000476837"/>
    <n v="0.79000002145767201"/>
    <n v="5.4099998474121103"/>
    <n v="0"/>
    <n v="19"/>
    <n v="13"/>
    <n v="277"/>
    <n v="767"/>
    <n v="2026"/>
    <x v="5"/>
  </r>
  <r>
    <x v="19"/>
    <x v="537"/>
    <x v="488"/>
    <n v="3.1600000858306898"/>
    <n v="3.1600000858306898"/>
    <n v="0"/>
    <n v="0"/>
    <n v="0"/>
    <n v="3.1600000858306898"/>
    <n v="0"/>
    <n v="0"/>
    <n v="0"/>
    <n v="226"/>
    <n v="647"/>
    <n v="1718"/>
    <x v="6"/>
  </r>
  <r>
    <x v="19"/>
    <x v="538"/>
    <x v="489"/>
    <n v="11.1199998855591"/>
    <n v="11.1199998855591"/>
    <n v="0"/>
    <n v="4"/>
    <n v="2.4500000476837198"/>
    <n v="4.6700000762939498"/>
    <n v="0"/>
    <n v="61"/>
    <n v="41"/>
    <n v="256"/>
    <n v="693"/>
    <n v="2324"/>
    <x v="6"/>
  </r>
  <r>
    <x v="19"/>
    <x v="539"/>
    <x v="490"/>
    <n v="10.8599996566772"/>
    <n v="10.8599996566772"/>
    <n v="0"/>
    <n v="4.1599998474121103"/>
    <n v="1.9800000190734901"/>
    <n v="4.71000003814697"/>
    <n v="0"/>
    <n v="58"/>
    <n v="38"/>
    <n v="239"/>
    <n v="689"/>
    <n v="2254"/>
    <x v="6"/>
  </r>
  <r>
    <x v="19"/>
    <x v="540"/>
    <x v="491"/>
    <n v="3.7699999809265101"/>
    <n v="3.7699999809265101"/>
    <n v="0"/>
    <n v="0"/>
    <n v="0"/>
    <n v="3.7699999809265101"/>
    <n v="0"/>
    <n v="0"/>
    <n v="0"/>
    <n v="288"/>
    <n v="521"/>
    <n v="1831"/>
    <x v="6"/>
  </r>
  <r>
    <x v="19"/>
    <x v="541"/>
    <x v="492"/>
    <n v="0.43000000715255698"/>
    <n v="0.43000000715255698"/>
    <n v="0"/>
    <n v="0"/>
    <n v="0"/>
    <n v="0.43000000715255698"/>
    <n v="0"/>
    <n v="0"/>
    <n v="0"/>
    <n v="46"/>
    <n v="943"/>
    <n v="1397"/>
    <x v="6"/>
  </r>
  <r>
    <x v="19"/>
    <x v="542"/>
    <x v="493"/>
    <n v="2.4300000667571999"/>
    <n v="2.4300000667571999"/>
    <n v="0"/>
    <n v="0"/>
    <n v="0"/>
    <n v="2.4300000667571999"/>
    <n v="0"/>
    <n v="0"/>
    <n v="0"/>
    <n v="206"/>
    <n v="622"/>
    <n v="1683"/>
    <x v="6"/>
  </r>
  <r>
    <x v="19"/>
    <x v="543"/>
    <x v="494"/>
    <n v="10.1099996566772"/>
    <n v="10.1099996566772"/>
    <n v="0"/>
    <n v="4.2800002098083496"/>
    <n v="1.6599999666214"/>
    <n v="4.1799998283386204"/>
    <n v="0"/>
    <n v="69"/>
    <n v="28"/>
    <n v="249"/>
    <n v="756"/>
    <n v="2284"/>
    <x v="6"/>
  </r>
  <r>
    <x v="19"/>
    <x v="544"/>
    <x v="495"/>
    <n v="1.7699999809265099"/>
    <n v="1.7699999809265099"/>
    <n v="0"/>
    <n v="0"/>
    <n v="0"/>
    <n v="1.7699999809265099"/>
    <n v="0"/>
    <n v="0"/>
    <n v="0"/>
    <n v="148"/>
    <n v="598"/>
    <n v="1570"/>
    <x v="6"/>
  </r>
  <r>
    <x v="19"/>
    <x v="545"/>
    <x v="496"/>
    <n v="8.0600004196166992"/>
    <n v="8.0600004196166992"/>
    <n v="0"/>
    <n v="2.9500000476837198"/>
    <n v="2.1600000858306898"/>
    <n v="2.96000003814697"/>
    <n v="0"/>
    <n v="47"/>
    <n v="42"/>
    <n v="177"/>
    <n v="801"/>
    <n v="2066"/>
    <x v="6"/>
  </r>
  <r>
    <x v="19"/>
    <x v="546"/>
    <x v="497"/>
    <n v="7.6300001144409197"/>
    <n v="7.6300001144409197"/>
    <n v="0"/>
    <n v="1.37999999523163"/>
    <n v="0.62999999523162797"/>
    <n v="5.5999999046325701"/>
    <n v="0"/>
    <n v="25"/>
    <n v="16"/>
    <n v="270"/>
    <n v="781"/>
    <n v="2105"/>
    <x v="6"/>
  </r>
  <r>
    <x v="19"/>
    <x v="547"/>
    <x v="498"/>
    <n v="2.6900000572204599"/>
    <n v="2.6900000572204599"/>
    <n v="0"/>
    <n v="0"/>
    <n v="0"/>
    <n v="2.6800000667571999"/>
    <n v="0"/>
    <n v="0"/>
    <n v="0"/>
    <n v="272"/>
    <n v="443"/>
    <n v="1776"/>
    <x v="6"/>
  </r>
  <r>
    <x v="19"/>
    <x v="548"/>
    <x v="499"/>
    <n v="1.1799999475479099"/>
    <n v="1.1799999475479099"/>
    <n v="0"/>
    <n v="0"/>
    <n v="0"/>
    <n v="1.1799999475479099"/>
    <n v="0"/>
    <n v="0"/>
    <n v="0"/>
    <n v="104"/>
    <n v="582"/>
    <n v="1507"/>
    <x v="6"/>
  </r>
  <r>
    <x v="19"/>
    <x v="549"/>
    <x v="500"/>
    <n v="7.1900000572204599"/>
    <n v="7.1900000572204599"/>
    <n v="0"/>
    <n v="2.9300000667571999"/>
    <n v="0.56999999284744296"/>
    <n v="3.6900000572204599"/>
    <n v="0"/>
    <n v="51"/>
    <n v="11"/>
    <n v="201"/>
    <n v="732"/>
    <n v="2033"/>
    <x v="6"/>
  </r>
  <r>
    <x v="19"/>
    <x v="550"/>
    <x v="501"/>
    <n v="7.7600002288818404"/>
    <n v="7.7600002288818404"/>
    <n v="0"/>
    <n v="2.3699998855590798"/>
    <n v="0.93000000715255704"/>
    <n v="4.46000003814697"/>
    <n v="0"/>
    <n v="40"/>
    <n v="18"/>
    <n v="238"/>
    <n v="750"/>
    <n v="2093"/>
    <x v="6"/>
  </r>
  <r>
    <x v="19"/>
    <x v="551"/>
    <x v="147"/>
    <n v="6.8800001144409197"/>
    <n v="6.8800001144409197"/>
    <n v="0"/>
    <n v="1.1399999856948899"/>
    <n v="1"/>
    <n v="4.7399997711181596"/>
    <n v="0"/>
    <n v="16"/>
    <n v="16"/>
    <n v="206"/>
    <n v="745"/>
    <n v="1922"/>
    <x v="6"/>
  </r>
  <r>
    <x v="19"/>
    <x v="552"/>
    <x v="502"/>
    <n v="7.6300001144409197"/>
    <n v="7.6300001144409197"/>
    <n v="0"/>
    <n v="3.71000003814697"/>
    <n v="0.75"/>
    <n v="3.1700000762939502"/>
    <n v="0"/>
    <n v="49"/>
    <n v="13"/>
    <n v="165"/>
    <n v="727"/>
    <n v="1999"/>
    <x v="6"/>
  </r>
  <r>
    <x v="19"/>
    <x v="553"/>
    <x v="10"/>
    <n v="8.3299999237060494"/>
    <n v="8.3299999237060494"/>
    <n v="0"/>
    <n v="2.78999996185303"/>
    <n v="0.63999998569488503"/>
    <n v="4.9099998474121103"/>
    <n v="0"/>
    <n v="46"/>
    <n v="15"/>
    <n v="270"/>
    <n v="709"/>
    <n v="2169"/>
    <x v="6"/>
  </r>
  <r>
    <x v="19"/>
    <x v="554"/>
    <x v="503"/>
    <n v="0.77999997138977095"/>
    <n v="0.77999997138977095"/>
    <n v="0"/>
    <n v="0"/>
    <n v="0"/>
    <n v="0.77999997138977095"/>
    <n v="0"/>
    <n v="0"/>
    <n v="0"/>
    <n v="84"/>
    <n v="506"/>
    <n v="1463"/>
    <x v="6"/>
  </r>
  <r>
    <x v="19"/>
    <x v="555"/>
    <x v="504"/>
    <n v="3.3699998855590798"/>
    <n v="3.3699998855590798"/>
    <n v="0"/>
    <n v="0"/>
    <n v="0"/>
    <n v="3.3699998855590798"/>
    <n v="0"/>
    <n v="0"/>
    <n v="0"/>
    <n v="237"/>
    <n v="436"/>
    <n v="1747"/>
    <x v="6"/>
  </r>
  <r>
    <x v="19"/>
    <x v="556"/>
    <x v="505"/>
    <n v="6.3800001144409197"/>
    <n v="6.3800001144409197"/>
    <n v="0"/>
    <n v="1.0599999427795399"/>
    <n v="0.40999999642372098"/>
    <n v="4.9000000953674299"/>
    <n v="0"/>
    <n v="23"/>
    <n v="9"/>
    <n v="227"/>
    <n v="724"/>
    <n v="1996"/>
    <x v="6"/>
  </r>
  <r>
    <x v="19"/>
    <x v="557"/>
    <x v="506"/>
    <n v="8.3900003433227504"/>
    <n v="8.3900003433227504"/>
    <n v="0"/>
    <n v="1.5"/>
    <n v="1.20000004768372"/>
    <n v="5.6799998283386204"/>
    <n v="0"/>
    <n v="26"/>
    <n v="29"/>
    <n v="247"/>
    <n v="812"/>
    <n v="2116"/>
    <x v="6"/>
  </r>
  <r>
    <x v="19"/>
    <x v="558"/>
    <x v="507"/>
    <n v="2.7699999809265101"/>
    <n v="2.7699999809265101"/>
    <n v="0"/>
    <n v="0"/>
    <n v="0"/>
    <n v="2.7699999809265101"/>
    <n v="0"/>
    <n v="0"/>
    <n v="0"/>
    <n v="224"/>
    <n v="651"/>
    <n v="1698"/>
    <x v="6"/>
  </r>
  <r>
    <x v="19"/>
    <x v="559"/>
    <x v="508"/>
    <n v="9.5100002288818395"/>
    <n v="9.5100002288818395"/>
    <n v="0"/>
    <n v="3.4300000667571999"/>
    <n v="1.6599999666214"/>
    <n v="4.4299998283386204"/>
    <n v="0"/>
    <n v="44"/>
    <n v="29"/>
    <n v="241"/>
    <n v="692"/>
    <n v="2156"/>
    <x v="6"/>
  </r>
  <r>
    <x v="19"/>
    <x v="560"/>
    <x v="509"/>
    <n v="6.28999996185303"/>
    <n v="6.28999996185303"/>
    <n v="0"/>
    <n v="1.5199999809265099"/>
    <n v="0.54000002145767201"/>
    <n v="4.2300000190734899"/>
    <n v="0"/>
    <n v="21"/>
    <n v="9"/>
    <n v="229"/>
    <n v="761"/>
    <n v="1916"/>
    <x v="6"/>
  </r>
  <r>
    <x v="19"/>
    <x v="561"/>
    <x v="510"/>
    <n v="1.2200000286102299"/>
    <n v="1.2200000286102299"/>
    <n v="0"/>
    <n v="0"/>
    <n v="0"/>
    <n v="1.2200000286102299"/>
    <n v="0"/>
    <n v="0"/>
    <n v="0"/>
    <n v="96"/>
    <n v="902"/>
    <n v="1494"/>
    <x v="6"/>
  </r>
  <r>
    <x v="19"/>
    <x v="562"/>
    <x v="511"/>
    <n v="4"/>
    <n v="4"/>
    <n v="0"/>
    <n v="0.21999999880790699"/>
    <n v="0.46999999880790699"/>
    <n v="3.2999999523162802"/>
    <n v="0"/>
    <n v="3"/>
    <n v="8"/>
    <n v="210"/>
    <n v="505"/>
    <n v="1762"/>
    <x v="6"/>
  </r>
  <r>
    <x v="19"/>
    <x v="563"/>
    <x v="512"/>
    <n v="7.5799999237060502"/>
    <n v="7.5799999237060502"/>
    <n v="0"/>
    <n v="2.1300001144409202"/>
    <n v="0.88999998569488503"/>
    <n v="4.5599999427795401"/>
    <n v="0"/>
    <n v="59"/>
    <n v="22"/>
    <n v="251"/>
    <n v="667"/>
    <n v="2272"/>
    <x v="6"/>
  </r>
  <r>
    <x v="19"/>
    <x v="564"/>
    <x v="513"/>
    <n v="10.710000038146999"/>
    <n v="10.710000038146999"/>
    <n v="0"/>
    <n v="3.8699998855590798"/>
    <n v="1.6100000143051101"/>
    <n v="5.1999998092651403"/>
    <n v="0"/>
    <n v="61"/>
    <n v="40"/>
    <n v="265"/>
    <n v="707"/>
    <n v="2335"/>
    <x v="6"/>
  </r>
  <r>
    <x v="19"/>
    <x v="565"/>
    <x v="514"/>
    <n v="3.2200000286102299"/>
    <n v="3.2200000286102299"/>
    <n v="0"/>
    <n v="0"/>
    <n v="0"/>
    <n v="3.2200000286102299"/>
    <n v="0"/>
    <n v="0"/>
    <n v="0"/>
    <n v="195"/>
    <n v="628"/>
    <n v="1693"/>
    <x v="6"/>
  </r>
  <r>
    <x v="19"/>
    <x v="566"/>
    <x v="515"/>
    <n v="2.03999996185303"/>
    <n v="2.03999996185303"/>
    <n v="0"/>
    <n v="0.57999998331069902"/>
    <n v="0.40000000596046398"/>
    <n v="1.0599999427795399"/>
    <n v="0"/>
    <n v="8"/>
    <n v="6"/>
    <n v="48"/>
    <n v="222"/>
    <n v="741"/>
    <x v="6"/>
  </r>
  <r>
    <x v="20"/>
    <x v="567"/>
    <x v="516"/>
    <n v="6.0799999237060502"/>
    <n v="6.0799999237060502"/>
    <n v="0"/>
    <n v="3.5999999046325701"/>
    <n v="0.37999999523162797"/>
    <n v="2.0999999046325701"/>
    <n v="0"/>
    <n v="86"/>
    <n v="16"/>
    <n v="140"/>
    <n v="728"/>
    <n v="3405"/>
    <x v="6"/>
  </r>
  <r>
    <x v="20"/>
    <x v="568"/>
    <x v="517"/>
    <n v="3.78999996185303"/>
    <n v="3.78999996185303"/>
    <n v="0"/>
    <n v="0.31999999284744302"/>
    <n v="0.21999999880790699"/>
    <n v="3.25"/>
    <n v="0"/>
    <n v="15"/>
    <n v="11"/>
    <n v="144"/>
    <n v="776"/>
    <n v="2551"/>
    <x v="7"/>
  </r>
  <r>
    <x v="20"/>
    <x v="569"/>
    <x v="518"/>
    <n v="6.4200000762939498"/>
    <n v="6.4200000762939498"/>
    <n v="0"/>
    <n v="3.3299999237060498"/>
    <n v="0.31000000238418601"/>
    <n v="2.7799999713897701"/>
    <n v="0"/>
    <n v="118"/>
    <n v="30"/>
    <n v="176"/>
    <n v="662"/>
    <n v="4022"/>
    <x v="7"/>
  </r>
  <r>
    <x v="20"/>
    <x v="570"/>
    <x v="519"/>
    <n v="9.0799999237060494"/>
    <n v="9.0799999237060494"/>
    <n v="0"/>
    <n v="3.9200000762939502"/>
    <n v="1.6000000238418599"/>
    <n v="3.5599999427795401"/>
    <n v="0"/>
    <n v="115"/>
    <n v="54"/>
    <n v="199"/>
    <n v="695"/>
    <n v="4005"/>
    <x v="7"/>
  </r>
  <r>
    <x v="20"/>
    <x v="571"/>
    <x v="520"/>
    <n v="10.6599998474121"/>
    <n v="10.6599998474121"/>
    <n v="0"/>
    <n v="6.6399998664856001"/>
    <n v="1.2799999713897701"/>
    <n v="2.7300000190734899"/>
    <n v="0"/>
    <n v="184"/>
    <n v="56"/>
    <n v="158"/>
    <n v="472"/>
    <n v="4274"/>
    <x v="7"/>
  </r>
  <r>
    <x v="20"/>
    <x v="572"/>
    <x v="521"/>
    <n v="9.1400003433227504"/>
    <n v="9.1400003433227504"/>
    <n v="0"/>
    <n v="5.9800000190734899"/>
    <n v="0.82999998331069902"/>
    <n v="2.3199999332428001"/>
    <n v="0"/>
    <n v="200"/>
    <n v="37"/>
    <n v="159"/>
    <n v="525"/>
    <n v="4552"/>
    <x v="7"/>
  </r>
  <r>
    <x v="20"/>
    <x v="573"/>
    <x v="522"/>
    <n v="7.3899998664856001"/>
    <n v="7.3899998664856001"/>
    <n v="0"/>
    <n v="4.8600001335143999"/>
    <n v="0.72000002861022905"/>
    <n v="1.8200000524520901"/>
    <n v="0"/>
    <n v="114"/>
    <n v="32"/>
    <n v="130"/>
    <n v="623"/>
    <n v="3625"/>
    <x v="7"/>
  </r>
  <r>
    <x v="20"/>
    <x v="574"/>
    <x v="523"/>
    <n v="9.4200000762939506"/>
    <n v="9.4200000762939506"/>
    <n v="0"/>
    <n v="7.0199999809265101"/>
    <n v="0.63999998569488503"/>
    <n v="1.7599999904632599"/>
    <n v="0"/>
    <n v="108"/>
    <n v="23"/>
    <n v="111"/>
    <n v="733"/>
    <n v="3501"/>
    <x v="7"/>
  </r>
  <r>
    <x v="20"/>
    <x v="575"/>
    <x v="524"/>
    <n v="6.2199997901916504"/>
    <n v="6.2199997901916504"/>
    <n v="0"/>
    <n v="4.1199998855590803"/>
    <n v="0.34000000357627902"/>
    <n v="1.7599999904632599"/>
    <n v="0"/>
    <n v="87"/>
    <n v="16"/>
    <n v="113"/>
    <n v="773"/>
    <n v="3192"/>
    <x v="7"/>
  </r>
  <r>
    <x v="20"/>
    <x v="576"/>
    <x v="525"/>
    <n v="8.0900001525878906"/>
    <n v="8.0900001525878906"/>
    <n v="0"/>
    <n v="3.6500000953674299"/>
    <n v="1.6599999666214"/>
    <n v="2.7799999713897701"/>
    <n v="0"/>
    <n v="110"/>
    <n v="74"/>
    <n v="175"/>
    <n v="670"/>
    <n v="4018"/>
    <x v="7"/>
  </r>
  <r>
    <x v="20"/>
    <x v="577"/>
    <x v="526"/>
    <n v="6.8499999046325701"/>
    <n v="6.8499999046325701"/>
    <n v="0"/>
    <n v="2.4200000762939502"/>
    <n v="0.79000002145767201"/>
    <n v="3.2999999523162802"/>
    <n v="0"/>
    <n v="62"/>
    <n v="30"/>
    <n v="200"/>
    <n v="823"/>
    <n v="3329"/>
    <x v="7"/>
  </r>
  <r>
    <x v="20"/>
    <x v="578"/>
    <x v="527"/>
    <n v="5.71000003814697"/>
    <n v="5.71000003814697"/>
    <n v="0"/>
    <n v="1.21000003814697"/>
    <n v="0.36000001430511502"/>
    <n v="4.1399998664856001"/>
    <n v="0"/>
    <n v="24"/>
    <n v="24"/>
    <n v="223"/>
    <n v="627"/>
    <n v="3152"/>
    <x v="7"/>
  </r>
  <r>
    <x v="20"/>
    <x v="579"/>
    <x v="528"/>
    <n v="11.7799997329712"/>
    <n v="11.7799997329712"/>
    <n v="0"/>
    <n v="7.6500000953674299"/>
    <n v="2.1500000953674299"/>
    <n v="1.9800000190734901"/>
    <n v="0"/>
    <n v="210"/>
    <n v="65"/>
    <n v="141"/>
    <n v="425"/>
    <n v="4392"/>
    <x v="7"/>
  </r>
  <r>
    <x v="20"/>
    <x v="580"/>
    <x v="529"/>
    <n v="4.7800002098083496"/>
    <n v="4.7800002098083496"/>
    <n v="0"/>
    <n v="1.3500000238418599"/>
    <n v="0.67000001668930098"/>
    <n v="2.7599999904632599"/>
    <n v="0"/>
    <n v="61"/>
    <n v="38"/>
    <n v="214"/>
    <n v="743"/>
    <n v="3374"/>
    <x v="7"/>
  </r>
  <r>
    <x v="20"/>
    <x v="581"/>
    <x v="530"/>
    <n v="3.9800000190734899"/>
    <n v="3.9800000190734899"/>
    <n v="0"/>
    <n v="0.85000002384185802"/>
    <n v="0.64999997615814198"/>
    <n v="2.4700000286102299"/>
    <n v="0"/>
    <n v="38"/>
    <n v="32"/>
    <n v="181"/>
    <n v="759"/>
    <n v="3088"/>
    <x v="7"/>
  </r>
  <r>
    <x v="20"/>
    <x v="582"/>
    <x v="531"/>
    <n v="5.1399998664856001"/>
    <n v="5.1399998664856001"/>
    <n v="0"/>
    <n v="1.8099999427795399"/>
    <n v="0.40000000596046398"/>
    <n v="2.9300000667571999"/>
    <n v="0"/>
    <n v="63"/>
    <n v="16"/>
    <n v="190"/>
    <n v="773"/>
    <n v="3294"/>
    <x v="7"/>
  </r>
  <r>
    <x v="20"/>
    <x v="583"/>
    <x v="532"/>
    <n v="7.4299998283386204"/>
    <n v="7.4299998283386204"/>
    <n v="0"/>
    <n v="3.25"/>
    <n v="1.16999995708466"/>
    <n v="3.0099999904632599"/>
    <n v="0"/>
    <n v="99"/>
    <n v="51"/>
    <n v="141"/>
    <n v="692"/>
    <n v="3580"/>
    <x v="7"/>
  </r>
  <r>
    <x v="20"/>
    <x v="584"/>
    <x v="533"/>
    <n v="5.9200000762939498"/>
    <n v="5.9200000762939498"/>
    <n v="0"/>
    <n v="2.8399999141693102"/>
    <n v="0.61000001430511497"/>
    <n v="2.4700000286102299"/>
    <n v="0"/>
    <n v="97"/>
    <n v="36"/>
    <n v="165"/>
    <n v="739"/>
    <n v="3544"/>
    <x v="7"/>
  </r>
  <r>
    <x v="20"/>
    <x v="585"/>
    <x v="534"/>
    <n v="9.2399997711181605"/>
    <n v="9.2399997711181605"/>
    <n v="0"/>
    <n v="5.8299999237060502"/>
    <n v="0.79000002145767201"/>
    <n v="2.6099998950958301"/>
    <n v="0"/>
    <n v="207"/>
    <n v="45"/>
    <n v="163"/>
    <n v="621"/>
    <n v="4501"/>
    <x v="7"/>
  </r>
  <r>
    <x v="20"/>
    <x v="586"/>
    <x v="535"/>
    <n v="9.9899997711181605"/>
    <n v="9.9899997711181605"/>
    <n v="0"/>
    <n v="5.3099999427795401"/>
    <n v="1.4400000572204601"/>
    <n v="3.2400000095367401"/>
    <n v="0"/>
    <n v="194"/>
    <n v="72"/>
    <n v="178"/>
    <n v="499"/>
    <n v="4546"/>
    <x v="7"/>
  </r>
  <r>
    <x v="20"/>
    <x v="587"/>
    <x v="536"/>
    <n v="5.5599999427795401"/>
    <n v="5.5599999427795401"/>
    <n v="0"/>
    <n v="1.12000000476837"/>
    <n v="0.34999999403953602"/>
    <n v="4.0700001716613796"/>
    <n v="0"/>
    <n v="37"/>
    <n v="20"/>
    <n v="235"/>
    <n v="732"/>
    <n v="3014"/>
    <x v="7"/>
  </r>
  <r>
    <x v="20"/>
    <x v="588"/>
    <x v="537"/>
    <n v="8.25"/>
    <n v="8.25"/>
    <n v="0"/>
    <n v="4.5199999809265101"/>
    <n v="0.15000000596046401"/>
    <n v="3.5699999332428001"/>
    <n v="0"/>
    <n v="97"/>
    <n v="8"/>
    <n v="212"/>
    <n v="580"/>
    <n v="3795"/>
    <x v="7"/>
  </r>
  <r>
    <x v="20"/>
    <x v="589"/>
    <x v="538"/>
    <n v="3.8900001049041699"/>
    <n v="3.8900001049041699"/>
    <n v="0"/>
    <n v="1.5599999427795399"/>
    <n v="0.25"/>
    <n v="2.0799999237060498"/>
    <n v="0"/>
    <n v="25"/>
    <n v="9"/>
    <n v="141"/>
    <n v="631"/>
    <n v="2755"/>
    <x v="7"/>
  </r>
  <r>
    <x v="20"/>
    <x v="590"/>
    <x v="539"/>
    <n v="5.6399998664856001"/>
    <n v="5.6399998664856001"/>
    <n v="0"/>
    <n v="2.5"/>
    <n v="0.46999999880790699"/>
    <n v="2.6700000762939502"/>
    <n v="0"/>
    <n v="45"/>
    <n v="21"/>
    <n v="143"/>
    <n v="1153"/>
    <n v="3004"/>
    <x v="7"/>
  </r>
  <r>
    <x v="20"/>
    <x v="591"/>
    <x v="540"/>
    <n v="3.7000000476837198"/>
    <n v="3.7000000476837198"/>
    <n v="0"/>
    <n v="1.9299999475479099"/>
    <n v="0.31999999284744302"/>
    <n v="1.45000004768372"/>
    <n v="0"/>
    <n v="41"/>
    <n v="16"/>
    <n v="79"/>
    <n v="1304"/>
    <n v="2643"/>
    <x v="7"/>
  </r>
  <r>
    <x v="20"/>
    <x v="592"/>
    <x v="30"/>
    <n v="0"/>
    <n v="0"/>
    <n v="0"/>
    <n v="0"/>
    <n v="0"/>
    <n v="0"/>
    <n v="0"/>
    <n v="0"/>
    <n v="0"/>
    <n v="0"/>
    <n v="1440"/>
    <n v="1819"/>
    <x v="7"/>
  </r>
  <r>
    <x v="20"/>
    <x v="593"/>
    <x v="30"/>
    <n v="0"/>
    <n v="0"/>
    <n v="0"/>
    <n v="0"/>
    <n v="0"/>
    <n v="0"/>
    <n v="0"/>
    <n v="0"/>
    <n v="0"/>
    <n v="0"/>
    <n v="1440"/>
    <n v="1819"/>
    <x v="7"/>
  </r>
  <r>
    <x v="20"/>
    <x v="594"/>
    <x v="541"/>
    <n v="2.5599999427795401"/>
    <n v="2.5599999427795401"/>
    <n v="0"/>
    <n v="1.4299999475479099"/>
    <n v="0.140000000596046"/>
    <n v="0.99000000953674305"/>
    <n v="0"/>
    <n v="34"/>
    <n v="11"/>
    <n v="70"/>
    <n v="1099"/>
    <n v="2489"/>
    <x v="7"/>
  </r>
  <r>
    <x v="20"/>
    <x v="595"/>
    <x v="542"/>
    <n v="6.6500000953674299"/>
    <n v="6.6500000953674299"/>
    <n v="0"/>
    <n v="2.5599999427795401"/>
    <n v="0.75"/>
    <n v="3.3499999046325701"/>
    <n v="0"/>
    <n v="104"/>
    <n v="37"/>
    <n v="194"/>
    <n v="639"/>
    <n v="3841"/>
    <x v="7"/>
  </r>
  <r>
    <x v="20"/>
    <x v="596"/>
    <x v="543"/>
    <n v="3.03999996185303"/>
    <n v="3.03999996185303"/>
    <n v="0"/>
    <n v="1.83000004291534"/>
    <n v="0.30000001192092901"/>
    <n v="0.88999998569488503"/>
    <n v="0"/>
    <n v="45"/>
    <n v="15"/>
    <n v="63"/>
    <n v="257"/>
    <n v="1665"/>
    <x v="7"/>
  </r>
  <r>
    <x v="21"/>
    <x v="597"/>
    <x v="30"/>
    <n v="0"/>
    <n v="0"/>
    <n v="0"/>
    <n v="0"/>
    <n v="0"/>
    <n v="0"/>
    <n v="0"/>
    <n v="0"/>
    <n v="0"/>
    <n v="0"/>
    <n v="1440"/>
    <n v="1496"/>
    <x v="7"/>
  </r>
  <r>
    <x v="21"/>
    <x v="598"/>
    <x v="30"/>
    <n v="0"/>
    <n v="0"/>
    <n v="0"/>
    <n v="0"/>
    <n v="0"/>
    <n v="0"/>
    <n v="0"/>
    <n v="0"/>
    <n v="0"/>
    <n v="0"/>
    <n v="1440"/>
    <n v="1496"/>
    <x v="8"/>
  </r>
  <r>
    <x v="21"/>
    <x v="599"/>
    <x v="30"/>
    <n v="0"/>
    <n v="0"/>
    <n v="0"/>
    <n v="0"/>
    <n v="0"/>
    <n v="0"/>
    <n v="0"/>
    <n v="0"/>
    <n v="0"/>
    <n v="0"/>
    <n v="1440"/>
    <n v="1496"/>
    <x v="8"/>
  </r>
  <r>
    <x v="21"/>
    <x v="600"/>
    <x v="544"/>
    <n v="10.5900001525879"/>
    <n v="10.5900001525879"/>
    <n v="0"/>
    <n v="0"/>
    <n v="0.28000000119209301"/>
    <n v="10.300000190734901"/>
    <n v="0"/>
    <n v="0"/>
    <n v="6"/>
    <n v="513"/>
    <n v="921"/>
    <n v="2865"/>
    <x v="8"/>
  </r>
  <r>
    <x v="21"/>
    <x v="601"/>
    <x v="545"/>
    <n v="10.9099998474121"/>
    <n v="10.9099998474121"/>
    <n v="0"/>
    <n v="0.57999998331069902"/>
    <n v="0.85000002384185802"/>
    <n v="9.4799995422363299"/>
    <n v="0"/>
    <n v="7"/>
    <n v="15"/>
    <n v="518"/>
    <n v="502"/>
    <n v="2828"/>
    <x v="8"/>
  </r>
  <r>
    <x v="21"/>
    <x v="602"/>
    <x v="546"/>
    <n v="5.4000000953674299"/>
    <n v="5.4000000953674299"/>
    <n v="0"/>
    <n v="0"/>
    <n v="0"/>
    <n v="5.4000000953674299"/>
    <n v="0"/>
    <n v="0"/>
    <n v="0"/>
    <n v="312"/>
    <n v="702"/>
    <n v="2225"/>
    <x v="8"/>
  </r>
  <r>
    <x v="21"/>
    <x v="603"/>
    <x v="547"/>
    <n v="3.9100000858306898"/>
    <n v="3.9100000858306898"/>
    <n v="0"/>
    <n v="0"/>
    <n v="0"/>
    <n v="3.8900001049041699"/>
    <n v="0"/>
    <n v="0"/>
    <n v="0"/>
    <n v="241"/>
    <n v="759"/>
    <n v="2018"/>
    <x v="8"/>
  </r>
  <r>
    <x v="21"/>
    <x v="604"/>
    <x v="548"/>
    <n v="8.4099998474121094"/>
    <n v="8.4099998474121094"/>
    <n v="0"/>
    <n v="0"/>
    <n v="0"/>
    <n v="8.4099998474121094"/>
    <n v="0"/>
    <n v="0"/>
    <n v="0"/>
    <n v="480"/>
    <n v="425"/>
    <n v="2606"/>
    <x v="8"/>
  </r>
  <r>
    <x v="21"/>
    <x v="605"/>
    <x v="549"/>
    <n v="8.0200004577636701"/>
    <n v="8.0200004577636701"/>
    <n v="0"/>
    <n v="2.0299999713897701"/>
    <n v="0.479999989271164"/>
    <n v="5.5199999809265101"/>
    <n v="0"/>
    <n v="26"/>
    <n v="10"/>
    <n v="349"/>
    <n v="587"/>
    <n v="2536"/>
    <x v="8"/>
  </r>
  <r>
    <x v="21"/>
    <x v="606"/>
    <x v="550"/>
    <n v="15.0100002288818"/>
    <n v="15.0100002288818"/>
    <n v="0"/>
    <n v="0.980000019073486"/>
    <n v="0.40000000596046398"/>
    <n v="5.6199998855590803"/>
    <n v="0"/>
    <n v="11"/>
    <n v="19"/>
    <n v="294"/>
    <n v="579"/>
    <n v="4900"/>
    <x v="8"/>
  </r>
  <r>
    <x v="21"/>
    <x v="607"/>
    <x v="551"/>
    <n v="6.1999998092651403"/>
    <n v="6.1999998092651403"/>
    <n v="0"/>
    <n v="0"/>
    <n v="0"/>
    <n v="6.1999998092651403"/>
    <n v="0"/>
    <n v="0"/>
    <n v="0"/>
    <n v="402"/>
    <n v="413"/>
    <n v="2409"/>
    <x v="8"/>
  </r>
  <r>
    <x v="21"/>
    <x v="608"/>
    <x v="552"/>
    <n v="8.6800003051757795"/>
    <n v="8.6800003051757795"/>
    <n v="0"/>
    <n v="0"/>
    <n v="0"/>
    <n v="8.6800003051757795"/>
    <n v="0"/>
    <n v="0"/>
    <n v="0"/>
    <n v="512"/>
    <n v="468"/>
    <n v="2651"/>
    <x v="8"/>
  </r>
  <r>
    <x v="21"/>
    <x v="609"/>
    <x v="553"/>
    <n v="5.7600002288818404"/>
    <n v="5.7600002288818404"/>
    <n v="0"/>
    <n v="0"/>
    <n v="0"/>
    <n v="5.7600002288818404"/>
    <n v="0"/>
    <n v="0"/>
    <n v="0"/>
    <n v="362"/>
    <n v="711"/>
    <n v="2305"/>
    <x v="8"/>
  </r>
  <r>
    <x v="21"/>
    <x v="610"/>
    <x v="30"/>
    <n v="0"/>
    <n v="0"/>
    <n v="0"/>
    <n v="0"/>
    <n v="0"/>
    <n v="0"/>
    <n v="0"/>
    <n v="0"/>
    <n v="0"/>
    <n v="0"/>
    <n v="1440"/>
    <n v="1497"/>
    <x v="8"/>
  </r>
  <r>
    <x v="21"/>
    <x v="611"/>
    <x v="554"/>
    <n v="7.21000003814697"/>
    <n v="7.21000003814697"/>
    <n v="0"/>
    <n v="0"/>
    <n v="0.34000000357627902"/>
    <n v="6.8699998855590803"/>
    <n v="0"/>
    <n v="0"/>
    <n v="7"/>
    <n v="352"/>
    <n v="1077"/>
    <n v="2450"/>
    <x v="8"/>
  </r>
  <r>
    <x v="21"/>
    <x v="612"/>
    <x v="555"/>
    <n v="7.1100001335143999"/>
    <n v="7.1100001335143999"/>
    <n v="0"/>
    <n v="0"/>
    <n v="0"/>
    <n v="7.1100001335143999"/>
    <n v="0"/>
    <n v="0"/>
    <n v="0"/>
    <n v="458"/>
    <n v="417"/>
    <n v="2576"/>
    <x v="8"/>
  </r>
  <r>
    <x v="21"/>
    <x v="613"/>
    <x v="556"/>
    <n v="2.5999999046325701"/>
    <n v="2.5999999046325701"/>
    <n v="0"/>
    <n v="0"/>
    <n v="0"/>
    <n v="2.5999999046325701"/>
    <n v="0"/>
    <n v="0"/>
    <n v="0"/>
    <n v="141"/>
    <n v="758"/>
    <n v="1879"/>
    <x v="8"/>
  </r>
  <r>
    <x v="21"/>
    <x v="614"/>
    <x v="557"/>
    <n v="7.2399997711181596"/>
    <n v="7.2399997711181596"/>
    <n v="0"/>
    <n v="0"/>
    <n v="0"/>
    <n v="7.2399997711181596"/>
    <n v="0"/>
    <n v="0"/>
    <n v="0"/>
    <n v="461"/>
    <n v="479"/>
    <n v="2560"/>
    <x v="8"/>
  </r>
  <r>
    <x v="21"/>
    <x v="615"/>
    <x v="558"/>
    <n v="5.2800002098083496"/>
    <n v="5.2800002098083496"/>
    <n v="0"/>
    <n v="0"/>
    <n v="0"/>
    <n v="5.2800002098083496"/>
    <n v="0"/>
    <n v="0"/>
    <n v="0"/>
    <n v="343"/>
    <n v="1040"/>
    <n v="2275"/>
    <x v="8"/>
  </r>
  <r>
    <x v="21"/>
    <x v="616"/>
    <x v="559"/>
    <n v="6.7300000190734899"/>
    <n v="6.7300000190734899"/>
    <n v="0"/>
    <n v="0"/>
    <n v="0"/>
    <n v="6.7300000190734899"/>
    <n v="0"/>
    <n v="0"/>
    <n v="0"/>
    <n v="397"/>
    <n v="525"/>
    <n v="2361"/>
    <x v="8"/>
  </r>
  <r>
    <x v="21"/>
    <x v="617"/>
    <x v="560"/>
    <n v="3.7300000190734899"/>
    <n v="3.7300000190734899"/>
    <n v="0"/>
    <n v="0"/>
    <n v="0"/>
    <n v="3.7300000190734899"/>
    <n v="0"/>
    <n v="0"/>
    <n v="0"/>
    <n v="236"/>
    <n v="1204"/>
    <n v="2044"/>
    <x v="8"/>
  </r>
  <r>
    <x v="21"/>
    <x v="618"/>
    <x v="30"/>
    <n v="0"/>
    <n v="0"/>
    <n v="0"/>
    <n v="0"/>
    <n v="0"/>
    <n v="0"/>
    <n v="0"/>
    <n v="0"/>
    <n v="0"/>
    <n v="0"/>
    <n v="1440"/>
    <n v="1496"/>
    <x v="8"/>
  </r>
  <r>
    <x v="21"/>
    <x v="619"/>
    <x v="561"/>
    <n v="2.2599999904632599"/>
    <n v="2.2599999904632599"/>
    <n v="0"/>
    <n v="0"/>
    <n v="0"/>
    <n v="2.2599999904632599"/>
    <n v="0"/>
    <n v="0"/>
    <n v="0"/>
    <n v="156"/>
    <n v="1279"/>
    <n v="1902"/>
    <x v="8"/>
  </r>
  <r>
    <x v="21"/>
    <x v="620"/>
    <x v="562"/>
    <n v="7.4000000953674299"/>
    <n v="7.4000000953674299"/>
    <n v="0"/>
    <n v="0"/>
    <n v="0"/>
    <n v="7.4000000953674299"/>
    <n v="0"/>
    <n v="0"/>
    <n v="0"/>
    <n v="487"/>
    <n v="479"/>
    <n v="2636"/>
    <x v="8"/>
  </r>
  <r>
    <x v="21"/>
    <x v="621"/>
    <x v="563"/>
    <n v="2.6800000667571999"/>
    <n v="2.6800000667571999"/>
    <n v="0"/>
    <n v="0"/>
    <n v="0"/>
    <n v="2.6800000667571999"/>
    <n v="0"/>
    <n v="0"/>
    <n v="0"/>
    <n v="133"/>
    <n v="673"/>
    <n v="1838"/>
    <x v="8"/>
  </r>
  <r>
    <x v="21"/>
    <x v="622"/>
    <x v="564"/>
    <n v="5.53999996185303"/>
    <n v="5.53999996185303"/>
    <n v="0"/>
    <n v="0"/>
    <n v="0"/>
    <n v="5.53999996185303"/>
    <n v="0"/>
    <n v="0"/>
    <n v="0"/>
    <n v="412"/>
    <n v="456"/>
    <n v="2469"/>
    <x v="8"/>
  </r>
  <r>
    <x v="21"/>
    <x v="623"/>
    <x v="565"/>
    <n v="5.5300002098083496"/>
    <n v="5.5300002098083496"/>
    <n v="0"/>
    <n v="0"/>
    <n v="0"/>
    <n v="5.5300002098083496"/>
    <n v="0"/>
    <n v="0"/>
    <n v="0"/>
    <n v="318"/>
    <n v="517"/>
    <n v="2250"/>
    <x v="8"/>
  </r>
  <r>
    <x v="21"/>
    <x v="624"/>
    <x v="566"/>
    <n v="3.3800001144409202"/>
    <n v="3.3800001144409202"/>
    <n v="0"/>
    <n v="0"/>
    <n v="0"/>
    <n v="3.3800001144409202"/>
    <n v="0"/>
    <n v="0"/>
    <n v="0"/>
    <n v="197"/>
    <n v="125"/>
    <n v="1248"/>
    <x v="8"/>
  </r>
  <r>
    <x v="22"/>
    <x v="625"/>
    <x v="567"/>
    <n v="3.4500000476837198"/>
    <n v="3.4500000476837198"/>
    <n v="0"/>
    <n v="0"/>
    <n v="0"/>
    <n v="3.4500000476837198"/>
    <n v="0"/>
    <n v="0"/>
    <n v="0"/>
    <n v="199"/>
    <n v="1241"/>
    <n v="2560"/>
    <x v="8"/>
  </r>
  <r>
    <x v="22"/>
    <x v="626"/>
    <x v="568"/>
    <n v="5.4000000953674299"/>
    <n v="5.4000000953674299"/>
    <n v="0"/>
    <n v="0"/>
    <n v="0"/>
    <n v="5.3899998664856001"/>
    <n v="9.9999997764825804E-3"/>
    <n v="0"/>
    <n v="0"/>
    <n v="350"/>
    <n v="1090"/>
    <n v="2905"/>
    <x v="8"/>
  </r>
  <r>
    <x v="22"/>
    <x v="627"/>
    <x v="569"/>
    <n v="5.8000001907348597"/>
    <n v="5.8000001907348597"/>
    <n v="0"/>
    <n v="0"/>
    <n v="0"/>
    <n v="5.7699999809265101"/>
    <n v="2.9999999329447701E-2"/>
    <n v="0"/>
    <n v="0"/>
    <n v="363"/>
    <n v="1077"/>
    <n v="2952"/>
    <x v="8"/>
  </r>
  <r>
    <x v="22"/>
    <x v="628"/>
    <x v="570"/>
    <n v="7.1799998283386204"/>
    <n v="7.1799998283386204"/>
    <n v="0"/>
    <n v="0"/>
    <n v="0"/>
    <n v="7.1700000762939498"/>
    <n v="9.9999997764825804E-3"/>
    <n v="0"/>
    <n v="0"/>
    <n v="328"/>
    <n v="1112"/>
    <n v="2896"/>
    <x v="8"/>
  </r>
  <r>
    <x v="22"/>
    <x v="629"/>
    <x v="571"/>
    <n v="6.2800002098083496"/>
    <n v="6.2800002098083496"/>
    <n v="0"/>
    <n v="0"/>
    <n v="0"/>
    <n v="6.2699999809265101"/>
    <n v="9.9999997764825804E-3"/>
    <n v="0"/>
    <n v="0"/>
    <n v="258"/>
    <n v="1182"/>
    <n v="2783"/>
    <x v="9"/>
  </r>
  <r>
    <x v="22"/>
    <x v="630"/>
    <x v="572"/>
    <n v="5.9400000572204599"/>
    <n v="5.9400000572204599"/>
    <n v="0"/>
    <n v="1.1399999856948899"/>
    <n v="0.79000002145767201"/>
    <n v="4"/>
    <n v="0"/>
    <n v="31"/>
    <n v="12"/>
    <n v="225"/>
    <n v="1172"/>
    <n v="3171"/>
    <x v="9"/>
  </r>
  <r>
    <x v="22"/>
    <x v="631"/>
    <x v="573"/>
    <n v="5.21000003814697"/>
    <n v="5.21000003814697"/>
    <n v="0"/>
    <n v="0"/>
    <n v="0"/>
    <n v="5.1900000572204599"/>
    <n v="1.9999999552965199E-2"/>
    <n v="0"/>
    <n v="0"/>
    <n v="271"/>
    <n v="1169"/>
    <n v="2766"/>
    <x v="9"/>
  </r>
  <r>
    <x v="22"/>
    <x v="632"/>
    <x v="568"/>
    <n v="5.4000000953674299"/>
    <n v="5.4000000953674299"/>
    <n v="0"/>
    <n v="0"/>
    <n v="0"/>
    <n v="5.3899998664856001"/>
    <n v="9.9999997764825804E-3"/>
    <n v="0"/>
    <n v="0"/>
    <n v="321"/>
    <n v="1119"/>
    <n v="2839"/>
    <x v="9"/>
  </r>
  <r>
    <x v="22"/>
    <x v="633"/>
    <x v="574"/>
    <n v="4.8099999427795401"/>
    <n v="4.8099999427795401"/>
    <n v="0"/>
    <n v="0"/>
    <n v="0"/>
    <n v="4.8000001907348597"/>
    <n v="9.9999997764825804E-3"/>
    <n v="0"/>
    <n v="0"/>
    <n v="258"/>
    <n v="1182"/>
    <n v="2701"/>
    <x v="9"/>
  </r>
  <r>
    <x v="22"/>
    <x v="634"/>
    <x v="30"/>
    <n v="0"/>
    <n v="0"/>
    <n v="0"/>
    <n v="0"/>
    <n v="0"/>
    <n v="0"/>
    <n v="0"/>
    <n v="0"/>
    <n v="0"/>
    <n v="0"/>
    <n v="1440"/>
    <n v="2060"/>
    <x v="9"/>
  </r>
  <r>
    <x v="22"/>
    <x v="635"/>
    <x v="575"/>
    <n v="4.7199997901916504"/>
    <n v="4.7199997901916504"/>
    <n v="0"/>
    <n v="0"/>
    <n v="0"/>
    <n v="4.7199997901916504"/>
    <n v="0"/>
    <n v="0"/>
    <n v="0"/>
    <n v="302"/>
    <n v="1138"/>
    <n v="2796"/>
    <x v="9"/>
  </r>
  <r>
    <x v="22"/>
    <x v="636"/>
    <x v="30"/>
    <n v="0"/>
    <n v="0"/>
    <n v="0"/>
    <n v="0"/>
    <n v="0"/>
    <n v="0"/>
    <n v="0"/>
    <n v="33"/>
    <n v="0"/>
    <n v="0"/>
    <n v="1407"/>
    <n v="2664"/>
    <x v="9"/>
  </r>
  <r>
    <x v="22"/>
    <x v="637"/>
    <x v="576"/>
    <n v="4.46000003814697"/>
    <n v="4.46000003814697"/>
    <n v="0"/>
    <n v="0"/>
    <n v="0"/>
    <n v="4.46000003814697"/>
    <n v="0"/>
    <n v="0"/>
    <n v="0"/>
    <n v="258"/>
    <n v="1182"/>
    <n v="2703"/>
    <x v="9"/>
  </r>
  <r>
    <x v="22"/>
    <x v="638"/>
    <x v="577"/>
    <n v="5.9000000953674299"/>
    <n v="5.9000000953674299"/>
    <n v="0"/>
    <n v="0.68000000715255704"/>
    <n v="0.18000000715255701"/>
    <n v="5.0300002098083496"/>
    <n v="9.9999997764825804E-3"/>
    <n v="8"/>
    <n v="3"/>
    <n v="249"/>
    <n v="1180"/>
    <n v="2771"/>
    <x v="9"/>
  </r>
  <r>
    <x v="22"/>
    <x v="639"/>
    <x v="30"/>
    <n v="0"/>
    <n v="0"/>
    <n v="0"/>
    <n v="0"/>
    <n v="0"/>
    <n v="0"/>
    <n v="0"/>
    <n v="0"/>
    <n v="0"/>
    <n v="0"/>
    <n v="1440"/>
    <n v="2060"/>
    <x v="9"/>
  </r>
  <r>
    <x v="22"/>
    <x v="640"/>
    <x v="578"/>
    <n v="4.21000003814697"/>
    <n v="4.21000003814697"/>
    <n v="0"/>
    <n v="0"/>
    <n v="0"/>
    <n v="4.1799998283386204"/>
    <n v="2.9999999329447701E-2"/>
    <n v="0"/>
    <n v="0"/>
    <n v="287"/>
    <n v="1153"/>
    <n v="2743"/>
    <x v="9"/>
  </r>
  <r>
    <x v="22"/>
    <x v="641"/>
    <x v="579"/>
    <n v="4.3299999237060502"/>
    <n v="4.3299999237060502"/>
    <n v="0"/>
    <n v="0"/>
    <n v="0"/>
    <n v="4.3299999237060502"/>
    <n v="0"/>
    <n v="0"/>
    <n v="0"/>
    <n v="255"/>
    <n v="1185"/>
    <n v="2687"/>
    <x v="9"/>
  </r>
  <r>
    <x v="22"/>
    <x v="642"/>
    <x v="30"/>
    <n v="0"/>
    <n v="0"/>
    <n v="0"/>
    <n v="0"/>
    <n v="0"/>
    <n v="0"/>
    <n v="0"/>
    <n v="0"/>
    <n v="0"/>
    <n v="0"/>
    <n v="1440"/>
    <n v="2060"/>
    <x v="9"/>
  </r>
  <r>
    <x v="22"/>
    <x v="643"/>
    <x v="580"/>
    <n v="5.0999999046325701"/>
    <n v="5.0999999046325701"/>
    <n v="0"/>
    <n v="0"/>
    <n v="0"/>
    <n v="5.0900001525878897"/>
    <n v="9.9999997764825804E-3"/>
    <n v="0"/>
    <n v="0"/>
    <n v="324"/>
    <n v="1116"/>
    <n v="2843"/>
    <x v="9"/>
  </r>
  <r>
    <x v="22"/>
    <x v="644"/>
    <x v="581"/>
    <n v="7.4400000572204599"/>
    <n v="7.4400000572204599"/>
    <n v="0"/>
    <n v="0.66000002622604403"/>
    <n v="2.75"/>
    <n v="4"/>
    <n v="1.9999999552965199E-2"/>
    <n v="8"/>
    <n v="95"/>
    <n v="282"/>
    <n v="1055"/>
    <n v="3327"/>
    <x v="9"/>
  </r>
  <r>
    <x v="22"/>
    <x v="645"/>
    <x v="582"/>
    <n v="5.1300001144409197"/>
    <n v="5.1300001144409197"/>
    <n v="0"/>
    <n v="0"/>
    <n v="0"/>
    <n v="5.1100001335143999"/>
    <n v="1.9999999552965199E-2"/>
    <n v="0"/>
    <n v="0"/>
    <n v="268"/>
    <n v="1172"/>
    <n v="2725"/>
    <x v="9"/>
  </r>
  <r>
    <x v="22"/>
    <x v="646"/>
    <x v="583"/>
    <n v="4.5700001716613796"/>
    <n v="4.5700001716613796"/>
    <n v="0"/>
    <n v="0"/>
    <n v="0"/>
    <n v="4.5700001716613796"/>
    <n v="0"/>
    <n v="0"/>
    <n v="0"/>
    <n v="240"/>
    <n v="1200"/>
    <n v="2671"/>
    <x v="9"/>
  </r>
  <r>
    <x v="22"/>
    <x v="647"/>
    <x v="584"/>
    <n v="4.4099998474121103"/>
    <n v="4.4099998474121103"/>
    <n v="0"/>
    <n v="0"/>
    <n v="0"/>
    <n v="4.4000000953674299"/>
    <n v="9.9999997764825804E-3"/>
    <n v="0"/>
    <n v="0"/>
    <n v="272"/>
    <n v="1168"/>
    <n v="2718"/>
    <x v="9"/>
  </r>
  <r>
    <x v="22"/>
    <x v="648"/>
    <x v="585"/>
    <n v="4.78999996185303"/>
    <n v="4.78999996185303"/>
    <n v="0"/>
    <n v="0"/>
    <n v="0"/>
    <n v="4.78999996185303"/>
    <n v="0"/>
    <n v="0"/>
    <n v="0"/>
    <n v="239"/>
    <n v="1201"/>
    <n v="2682"/>
    <x v="9"/>
  </r>
  <r>
    <x v="22"/>
    <x v="649"/>
    <x v="586"/>
    <n v="4.6199998855590803"/>
    <n v="4.6199998855590803"/>
    <n v="0"/>
    <n v="0"/>
    <n v="0"/>
    <n v="4.5900001525878897"/>
    <n v="2.9999999329447701E-2"/>
    <n v="0"/>
    <n v="0"/>
    <n v="305"/>
    <n v="1135"/>
    <n v="2806"/>
    <x v="9"/>
  </r>
  <r>
    <x v="22"/>
    <x v="650"/>
    <x v="587"/>
    <n v="4.1700000762939498"/>
    <n v="4.1700000762939498"/>
    <n v="0"/>
    <n v="0"/>
    <n v="0"/>
    <n v="4.1599998474121103"/>
    <n v="0"/>
    <n v="0"/>
    <n v="0"/>
    <n v="227"/>
    <n v="1213"/>
    <n v="2613"/>
    <x v="9"/>
  </r>
  <r>
    <x v="22"/>
    <x v="651"/>
    <x v="588"/>
    <n v="5.8299999237060502"/>
    <n v="5.8299999237060502"/>
    <n v="0"/>
    <n v="0"/>
    <n v="0"/>
    <n v="5.8200001716613796"/>
    <n v="0"/>
    <n v="0"/>
    <n v="0"/>
    <n v="251"/>
    <n v="1189"/>
    <n v="2712"/>
    <x v="9"/>
  </r>
  <r>
    <x v="22"/>
    <x v="652"/>
    <x v="589"/>
    <n v="4.75"/>
    <n v="4.75"/>
    <n v="0"/>
    <n v="0"/>
    <n v="0"/>
    <n v="4.7300000190734899"/>
    <n v="1.9999999552965199E-2"/>
    <n v="0"/>
    <n v="0"/>
    <n v="264"/>
    <n v="800"/>
    <n v="2175"/>
    <x v="9"/>
  </r>
  <r>
    <x v="22"/>
    <x v="653"/>
    <x v="30"/>
    <n v="0"/>
    <n v="0"/>
    <n v="0"/>
    <n v="0"/>
    <n v="0"/>
    <n v="0"/>
    <n v="0"/>
    <n v="0"/>
    <n v="0"/>
    <n v="0"/>
    <n v="1440"/>
    <n v="0"/>
    <x v="9"/>
  </r>
  <r>
    <x v="23"/>
    <x v="654"/>
    <x v="30"/>
    <n v="0"/>
    <n v="0"/>
    <n v="0"/>
    <n v="0"/>
    <n v="0"/>
    <n v="0"/>
    <n v="0"/>
    <n v="0"/>
    <n v="0"/>
    <n v="0"/>
    <n v="1440"/>
    <n v="1841"/>
    <x v="9"/>
  </r>
  <r>
    <x v="23"/>
    <x v="655"/>
    <x v="590"/>
    <n v="2.9100000858306898"/>
    <n v="2.9100000858306898"/>
    <n v="0"/>
    <n v="1.1100000143051101"/>
    <n v="0.57999998331069902"/>
    <n v="1.2200000286102299"/>
    <n v="0"/>
    <n v="17"/>
    <n v="18"/>
    <n v="85"/>
    <n v="1053"/>
    <n v="2400"/>
    <x v="9"/>
  </r>
  <r>
    <x v="23"/>
    <x v="656"/>
    <x v="591"/>
    <n v="3.7000000476837198"/>
    <n v="3.7000000476837198"/>
    <n v="0"/>
    <n v="0.87000000476837203"/>
    <n v="0.86000001430511497"/>
    <n v="1.9700000286102299"/>
    <n v="0"/>
    <n v="14"/>
    <n v="24"/>
    <n v="105"/>
    <n v="863"/>
    <n v="2507"/>
    <x v="9"/>
  </r>
  <r>
    <x v="23"/>
    <x v="657"/>
    <x v="592"/>
    <n v="0.92000001668930098"/>
    <n v="0.92000001668930098"/>
    <n v="0"/>
    <n v="0"/>
    <n v="0"/>
    <n v="0.92000001668930098"/>
    <n v="0"/>
    <n v="0"/>
    <n v="0"/>
    <n v="58"/>
    <n v="976"/>
    <n v="2127"/>
    <x v="9"/>
  </r>
  <r>
    <x v="23"/>
    <x v="658"/>
    <x v="593"/>
    <n v="3.3900001049041699"/>
    <n v="3.3900001049041699"/>
    <n v="0"/>
    <n v="2.5199999809265101"/>
    <n v="0.81000000238418601"/>
    <n v="5.9999998658895499E-2"/>
    <n v="0"/>
    <n v="36"/>
    <n v="18"/>
    <n v="9"/>
    <n v="1377"/>
    <n v="2225"/>
    <x v="9"/>
  </r>
  <r>
    <x v="23"/>
    <x v="659"/>
    <x v="594"/>
    <n v="1.78999996185303"/>
    <n v="1.78999996185303"/>
    <n v="0"/>
    <n v="0.34999999403953602"/>
    <n v="1.12999999523163"/>
    <n v="0.31000000238418601"/>
    <n v="0"/>
    <n v="5"/>
    <n v="24"/>
    <n v="19"/>
    <n v="1392"/>
    <n v="2067"/>
    <x v="9"/>
  </r>
  <r>
    <x v="23"/>
    <x v="660"/>
    <x v="595"/>
    <n v="5.9499998092651403"/>
    <n v="5.9499998092651403"/>
    <n v="0"/>
    <n v="2"/>
    <n v="0.769999980926514"/>
    <n v="3.1700000762939502"/>
    <n v="0"/>
    <n v="30"/>
    <n v="31"/>
    <n v="146"/>
    <n v="1233"/>
    <n v="2798"/>
    <x v="10"/>
  </r>
  <r>
    <x v="23"/>
    <x v="661"/>
    <x v="30"/>
    <n v="0"/>
    <n v="0"/>
    <n v="0"/>
    <n v="0"/>
    <n v="0"/>
    <n v="0"/>
    <n v="0"/>
    <n v="0"/>
    <n v="0"/>
    <n v="0"/>
    <n v="1440"/>
    <n v="1841"/>
    <x v="10"/>
  </r>
  <r>
    <x v="23"/>
    <x v="662"/>
    <x v="596"/>
    <n v="7.7199997901916504"/>
    <n v="7.7199997901916504"/>
    <n v="0"/>
    <n v="3.7699999809265101"/>
    <n v="1.7400000095367401"/>
    <n v="2.2200000286102299"/>
    <n v="0"/>
    <n v="70"/>
    <n v="113"/>
    <n v="178"/>
    <n v="1079"/>
    <n v="3727"/>
    <x v="10"/>
  </r>
  <r>
    <x v="23"/>
    <x v="663"/>
    <x v="30"/>
    <n v="0"/>
    <n v="0"/>
    <n v="0"/>
    <n v="0"/>
    <n v="0"/>
    <n v="0"/>
    <n v="0"/>
    <n v="0"/>
    <n v="0"/>
    <n v="0"/>
    <n v="1440"/>
    <n v="1841"/>
    <x v="10"/>
  </r>
  <r>
    <x v="23"/>
    <x v="664"/>
    <x v="597"/>
    <n v="0.46000000834464999"/>
    <n v="0.46000000834464999"/>
    <n v="0"/>
    <n v="0"/>
    <n v="0"/>
    <n v="0.46000000834464999"/>
    <n v="0"/>
    <n v="0"/>
    <n v="0"/>
    <n v="20"/>
    <n v="1420"/>
    <n v="1922"/>
    <x v="10"/>
  </r>
  <r>
    <x v="23"/>
    <x v="665"/>
    <x v="30"/>
    <n v="0"/>
    <n v="0"/>
    <n v="0"/>
    <n v="0"/>
    <n v="0"/>
    <n v="0"/>
    <n v="0"/>
    <n v="0"/>
    <n v="0"/>
    <n v="0"/>
    <n v="1440"/>
    <n v="1841"/>
    <x v="10"/>
  </r>
  <r>
    <x v="23"/>
    <x v="666"/>
    <x v="598"/>
    <n v="1.53999996185303"/>
    <n v="1.53999996185303"/>
    <n v="0"/>
    <n v="0.769999980926514"/>
    <n v="0.62000000476837203"/>
    <n v="0.15000000596046401"/>
    <n v="0"/>
    <n v="11"/>
    <n v="18"/>
    <n v="11"/>
    <n v="1400"/>
    <n v="2053"/>
    <x v="10"/>
  </r>
  <r>
    <x v="23"/>
    <x v="667"/>
    <x v="49"/>
    <n v="4.6399998664856001"/>
    <n v="4.6399998664856001"/>
    <n v="0"/>
    <n v="2.2699999809265101"/>
    <n v="0.46000000834464999"/>
    <n v="1.8999999761581401"/>
    <n v="0"/>
    <n v="33"/>
    <n v="13"/>
    <n v="92"/>
    <n v="1302"/>
    <n v="2484"/>
    <x v="10"/>
  </r>
  <r>
    <x v="23"/>
    <x v="668"/>
    <x v="599"/>
    <n v="5.2699999809265101"/>
    <n v="5.2699999809265101"/>
    <n v="1.9595960378646899"/>
    <n v="3.4800000190734899"/>
    <n v="0.87000000476837203"/>
    <n v="0.730000019073486"/>
    <n v="0"/>
    <n v="42"/>
    <n v="30"/>
    <n v="47"/>
    <n v="1321"/>
    <n v="2584"/>
    <x v="10"/>
  </r>
  <r>
    <x v="23"/>
    <x v="669"/>
    <x v="30"/>
    <n v="0"/>
    <n v="0"/>
    <n v="0"/>
    <n v="0"/>
    <n v="0"/>
    <n v="0"/>
    <n v="0"/>
    <n v="0"/>
    <n v="0"/>
    <n v="0"/>
    <n v="1440"/>
    <n v="1841"/>
    <x v="10"/>
  </r>
  <r>
    <x v="23"/>
    <x v="670"/>
    <x v="600"/>
    <n v="0.5"/>
    <n v="0.5"/>
    <n v="0"/>
    <n v="5.9999998658895499E-2"/>
    <n v="0.20000000298023199"/>
    <n v="0.239999994635582"/>
    <n v="0"/>
    <n v="2"/>
    <n v="13"/>
    <n v="15"/>
    <n v="1410"/>
    <n v="1993"/>
    <x v="10"/>
  </r>
  <r>
    <x v="23"/>
    <x v="671"/>
    <x v="30"/>
    <n v="0"/>
    <n v="0"/>
    <n v="0"/>
    <n v="0"/>
    <n v="0"/>
    <n v="0"/>
    <n v="0"/>
    <n v="0"/>
    <n v="0"/>
    <n v="0"/>
    <n v="1440"/>
    <n v="1841"/>
    <x v="10"/>
  </r>
  <r>
    <x v="23"/>
    <x v="672"/>
    <x v="601"/>
    <n v="1.78999996185303"/>
    <n v="1.78999996185303"/>
    <n v="0"/>
    <n v="0.15999999642372101"/>
    <n v="0.15999999642372101"/>
    <n v="1.4800000190734901"/>
    <n v="0"/>
    <n v="3"/>
    <n v="9"/>
    <n v="84"/>
    <n v="1344"/>
    <n v="2280"/>
    <x v="10"/>
  </r>
  <r>
    <x v="23"/>
    <x v="673"/>
    <x v="602"/>
    <n v="1.7799999713897701"/>
    <n v="1.7799999713897701"/>
    <n v="0"/>
    <n v="0.479999989271164"/>
    <n v="0.62000000476837203"/>
    <n v="0.68000000715255704"/>
    <n v="0"/>
    <n v="9"/>
    <n v="34"/>
    <n v="50"/>
    <n v="1347"/>
    <n v="2319"/>
    <x v="10"/>
  </r>
  <r>
    <x v="23"/>
    <x v="674"/>
    <x v="30"/>
    <n v="0"/>
    <n v="0"/>
    <n v="0"/>
    <n v="0"/>
    <n v="0"/>
    <n v="0"/>
    <n v="0"/>
    <n v="0"/>
    <n v="0"/>
    <n v="0"/>
    <n v="1440"/>
    <n v="1841"/>
    <x v="10"/>
  </r>
  <r>
    <x v="23"/>
    <x v="675"/>
    <x v="603"/>
    <n v="9.9999997764825804E-3"/>
    <n v="9.9999997764825804E-3"/>
    <n v="0"/>
    <n v="0"/>
    <n v="0"/>
    <n v="9.9999997764825804E-3"/>
    <n v="0"/>
    <n v="0"/>
    <n v="0"/>
    <n v="1"/>
    <n v="1439"/>
    <n v="1843"/>
    <x v="10"/>
  </r>
  <r>
    <x v="23"/>
    <x v="676"/>
    <x v="30"/>
    <n v="0"/>
    <n v="0"/>
    <n v="0"/>
    <n v="0"/>
    <n v="0"/>
    <n v="0"/>
    <n v="0"/>
    <n v="0"/>
    <n v="0"/>
    <n v="0"/>
    <n v="1440"/>
    <n v="1841"/>
    <x v="10"/>
  </r>
  <r>
    <x v="23"/>
    <x v="677"/>
    <x v="30"/>
    <n v="0"/>
    <n v="0"/>
    <n v="0"/>
    <n v="0"/>
    <n v="0"/>
    <n v="0"/>
    <n v="0"/>
    <n v="0"/>
    <n v="0"/>
    <n v="0"/>
    <n v="1440"/>
    <n v="1841"/>
    <x v="10"/>
  </r>
  <r>
    <x v="23"/>
    <x v="678"/>
    <x v="604"/>
    <n v="3.3699998855590798"/>
    <n v="3.3699998855590798"/>
    <n v="0"/>
    <n v="0.46999999880790699"/>
    <n v="0.93000000715255704"/>
    <n v="1.9299999475479099"/>
    <n v="0"/>
    <n v="12"/>
    <n v="35"/>
    <n v="75"/>
    <n v="1318"/>
    <n v="2496"/>
    <x v="10"/>
  </r>
  <r>
    <x v="23"/>
    <x v="679"/>
    <x v="605"/>
    <n v="1.4099999666214"/>
    <n v="1.4099999666214"/>
    <n v="0"/>
    <n v="0.129999995231628"/>
    <n v="0.239999994635582"/>
    <n v="1.04999995231628"/>
    <n v="0"/>
    <n v="2"/>
    <n v="5"/>
    <n v="49"/>
    <n v="551"/>
    <n v="1032"/>
    <x v="10"/>
  </r>
  <r>
    <x v="24"/>
    <x v="680"/>
    <x v="606"/>
    <n v="6.7399997711181596"/>
    <n v="6.7399997711181596"/>
    <n v="0"/>
    <n v="3.4000000953674299"/>
    <n v="0.82999998331069902"/>
    <n v="2.5099999904632599"/>
    <n v="0"/>
    <n v="50"/>
    <n v="14"/>
    <n v="189"/>
    <n v="796"/>
    <n v="1994"/>
    <x v="10"/>
  </r>
  <r>
    <x v="24"/>
    <x v="681"/>
    <x v="607"/>
    <n v="3.7400000095367401"/>
    <n v="3.7400000095367401"/>
    <n v="0"/>
    <n v="0.56999999284744296"/>
    <n v="1.21000003814697"/>
    <n v="1.96000003814697"/>
    <n v="0"/>
    <n v="8"/>
    <n v="24"/>
    <n v="142"/>
    <n v="548"/>
    <n v="1718"/>
    <x v="10"/>
  </r>
  <r>
    <x v="24"/>
    <x v="682"/>
    <x v="608"/>
    <n v="1.0299999713897701"/>
    <n v="1.0299999713897701"/>
    <n v="0"/>
    <n v="0"/>
    <n v="0"/>
    <n v="1.0299999713897701"/>
    <n v="0"/>
    <n v="0"/>
    <n v="0"/>
    <n v="86"/>
    <n v="862"/>
    <n v="1466"/>
    <x v="10"/>
  </r>
  <r>
    <x v="24"/>
    <x v="683"/>
    <x v="609"/>
    <n v="3.6800000667571999"/>
    <n v="3.6800000667571999"/>
    <n v="0"/>
    <n v="0"/>
    <n v="0"/>
    <n v="3.6800000667571999"/>
    <n v="0"/>
    <n v="0"/>
    <n v="0"/>
    <n v="217"/>
    <n v="837"/>
    <n v="1756"/>
    <x v="10"/>
  </r>
  <r>
    <x v="24"/>
    <x v="684"/>
    <x v="610"/>
    <n v="8.7399997711181605"/>
    <n v="8.7399997711181605"/>
    <n v="0"/>
    <n v="3.6600000858306898"/>
    <n v="0.18999999761581399"/>
    <n v="4.8800001144409197"/>
    <n v="0"/>
    <n v="50"/>
    <n v="3"/>
    <n v="280"/>
    <n v="741"/>
    <n v="2173"/>
    <x v="10"/>
  </r>
  <r>
    <x v="24"/>
    <x v="685"/>
    <x v="611"/>
    <n v="6.71000003814697"/>
    <n v="6.71000003814697"/>
    <n v="0"/>
    <n v="0.33000001311302202"/>
    <n v="0.68000000715255704"/>
    <n v="5.6900000572204599"/>
    <n v="0"/>
    <n v="5"/>
    <n v="13"/>
    <n v="295"/>
    <n v="634"/>
    <n v="2027"/>
    <x v="10"/>
  </r>
  <r>
    <x v="24"/>
    <x v="686"/>
    <x v="612"/>
    <n v="7.53999996185303"/>
    <n v="7.53999996185303"/>
    <n v="0"/>
    <n v="0.82999998331069902"/>
    <n v="2.3900001049041699"/>
    <n v="4.3200001716613796"/>
    <n v="0"/>
    <n v="13"/>
    <n v="42"/>
    <n v="238"/>
    <n v="689"/>
    <n v="2039"/>
    <x v="10"/>
  </r>
  <r>
    <x v="24"/>
    <x v="687"/>
    <x v="613"/>
    <n v="7.0999999046325701"/>
    <n v="7.0999999046325701"/>
    <n v="0"/>
    <n v="2.0999999046325701"/>
    <n v="2.1300001144409202"/>
    <n v="2.8699998855590798"/>
    <n v="0"/>
    <n v="35"/>
    <n v="41"/>
    <n v="195"/>
    <n v="659"/>
    <n v="2046"/>
    <x v="10"/>
  </r>
  <r>
    <x v="24"/>
    <x v="688"/>
    <x v="614"/>
    <n v="9.5500001907348597"/>
    <n v="9.5500001907348597"/>
    <n v="0"/>
    <n v="4.2800002098083496"/>
    <n v="0.18999999761581399"/>
    <n v="5.0900001525878897"/>
    <n v="0"/>
    <n v="48"/>
    <n v="4"/>
    <n v="297"/>
    <n v="639"/>
    <n v="2174"/>
    <x v="11"/>
  </r>
  <r>
    <x v="24"/>
    <x v="689"/>
    <x v="615"/>
    <n v="9.7100000381469709"/>
    <n v="7.8800001144409197"/>
    <n v="4.0816922187805202"/>
    <n v="3.9900000095367401"/>
    <n v="2.0999999046325701"/>
    <n v="3.5099999904632599"/>
    <n v="0.109999999403954"/>
    <n v="53"/>
    <n v="27"/>
    <n v="214"/>
    <n v="708"/>
    <n v="2179"/>
    <x v="11"/>
  </r>
  <r>
    <x v="24"/>
    <x v="690"/>
    <x v="190"/>
    <n v="7.0900001525878897"/>
    <n v="7.0900001525878897"/>
    <n v="0"/>
    <n v="1.7699999809265099"/>
    <n v="1.54999995231628"/>
    <n v="3.7699999809265101"/>
    <n v="0"/>
    <n v="30"/>
    <n v="33"/>
    <n v="240"/>
    <n v="659"/>
    <n v="2086"/>
    <x v="11"/>
  </r>
  <r>
    <x v="24"/>
    <x v="691"/>
    <x v="616"/>
    <n v="13.2399997711182"/>
    <n v="13.2399997711182"/>
    <n v="0"/>
    <n v="4.1999998092651403"/>
    <n v="2"/>
    <n v="7.03999996185303"/>
    <n v="0"/>
    <n v="58"/>
    <n v="41"/>
    <n v="347"/>
    <n v="484"/>
    <n v="2571"/>
    <x v="11"/>
  </r>
  <r>
    <x v="24"/>
    <x v="692"/>
    <x v="617"/>
    <n v="3.3199999332428001"/>
    <n v="3.3199999332428001"/>
    <n v="0"/>
    <n v="0"/>
    <n v="0"/>
    <n v="3.3199999332428001"/>
    <n v="0"/>
    <n v="0"/>
    <n v="0"/>
    <n v="199"/>
    <n v="720"/>
    <n v="1705"/>
    <x v="11"/>
  </r>
  <r>
    <x v="24"/>
    <x v="693"/>
    <x v="618"/>
    <n v="9.2700004577636701"/>
    <n v="9.0799999237060494"/>
    <n v="2.7851750850677499"/>
    <n v="3.0199999809265101"/>
    <n v="1.6799999475479099"/>
    <n v="4.46000003814697"/>
    <n v="0.10000000149011599"/>
    <n v="35"/>
    <n v="31"/>
    <n v="282"/>
    <n v="637"/>
    <n v="2194"/>
    <x v="11"/>
  </r>
  <r>
    <x v="24"/>
    <x v="694"/>
    <x v="619"/>
    <n v="6.9000000953674299"/>
    <n v="6.9000000953674299"/>
    <n v="0"/>
    <n v="2.5799999237060498"/>
    <n v="0.41999998688697798"/>
    <n v="3.9000000953674299"/>
    <n v="0"/>
    <n v="36"/>
    <n v="7"/>
    <n v="254"/>
    <n v="680"/>
    <n v="2012"/>
    <x v="11"/>
  </r>
  <r>
    <x v="24"/>
    <x v="695"/>
    <x v="620"/>
    <n v="6.8200001716613796"/>
    <n v="6.8200001716613796"/>
    <n v="0"/>
    <n v="0.55000001192092896"/>
    <n v="2.0199999809265101"/>
    <n v="4.25"/>
    <n v="0"/>
    <n v="7"/>
    <n v="38"/>
    <n v="279"/>
    <n v="697"/>
    <n v="2034"/>
    <x v="11"/>
  </r>
  <r>
    <x v="24"/>
    <x v="696"/>
    <x v="621"/>
    <n v="8.3500003814697301"/>
    <n v="8.3500003814697301"/>
    <n v="0"/>
    <n v="2.5099999904632599"/>
    <n v="0.239999994635582"/>
    <n v="5.5900001525878897"/>
    <n v="0"/>
    <n v="38"/>
    <n v="8"/>
    <n v="288"/>
    <n v="621"/>
    <n v="2182"/>
    <x v="11"/>
  </r>
  <r>
    <x v="24"/>
    <x v="697"/>
    <x v="622"/>
    <n v="7.1100001335143999"/>
    <n v="7.1100001335143999"/>
    <n v="0"/>
    <n v="0.81999999284744296"/>
    <n v="0.479999989271164"/>
    <n v="5.8099999427795401"/>
    <n v="0"/>
    <n v="12"/>
    <n v="15"/>
    <n v="369"/>
    <n v="645"/>
    <n v="2254"/>
    <x v="11"/>
  </r>
  <r>
    <x v="24"/>
    <x v="698"/>
    <x v="623"/>
    <n v="6.6599998474121103"/>
    <n v="6.6599998474121103"/>
    <n v="0"/>
    <n v="2.2400000095367401"/>
    <n v="0.75999999046325695"/>
    <n v="3.6700000762939502"/>
    <n v="0"/>
    <n v="32"/>
    <n v="16"/>
    <n v="237"/>
    <n v="731"/>
    <n v="2002"/>
    <x v="11"/>
  </r>
  <r>
    <x v="24"/>
    <x v="699"/>
    <x v="624"/>
    <n v="3.6099998950958301"/>
    <n v="3.6099998950958301"/>
    <n v="0"/>
    <n v="0"/>
    <n v="0"/>
    <n v="3.6099998950958301"/>
    <n v="0"/>
    <n v="0"/>
    <n v="0"/>
    <n v="215"/>
    <n v="722"/>
    <n v="1740"/>
    <x v="11"/>
  </r>
  <r>
    <x v="24"/>
    <x v="700"/>
    <x v="625"/>
    <n v="8.5399999618530291"/>
    <n v="8.5399999618530291"/>
    <n v="0"/>
    <n v="1.20000004768372"/>
    <n v="2"/>
    <n v="5.3400001525878897"/>
    <n v="0"/>
    <n v="18"/>
    <n v="39"/>
    <n v="313"/>
    <n v="655"/>
    <n v="2162"/>
    <x v="11"/>
  </r>
  <r>
    <x v="24"/>
    <x v="701"/>
    <x v="626"/>
    <n v="8.1199998855590803"/>
    <n v="8.1199998855590803"/>
    <n v="0"/>
    <n v="1.7400000095367401"/>
    <n v="2.03999996185303"/>
    <n v="4.3299999237060502"/>
    <n v="0"/>
    <n v="21"/>
    <n v="36"/>
    <n v="267"/>
    <n v="654"/>
    <n v="2072"/>
    <x v="11"/>
  </r>
  <r>
    <x v="24"/>
    <x v="702"/>
    <x v="627"/>
    <n v="6.71000003814697"/>
    <n v="6.71000003814697"/>
    <n v="0"/>
    <n v="0.46999999880790699"/>
    <n v="1.6799999475479099"/>
    <n v="4.5500001907348597"/>
    <n v="0"/>
    <n v="15"/>
    <n v="36"/>
    <n v="284"/>
    <n v="683"/>
    <n v="2086"/>
    <x v="11"/>
  </r>
  <r>
    <x v="24"/>
    <x v="703"/>
    <x v="628"/>
    <n v="6.96000003814697"/>
    <n v="6.96000003814697"/>
    <n v="0"/>
    <n v="0.99000000953674305"/>
    <n v="1.1599999666214"/>
    <n v="4.8099999427795401"/>
    <n v="0"/>
    <n v="14"/>
    <n v="22"/>
    <n v="305"/>
    <n v="591"/>
    <n v="2066"/>
    <x v="11"/>
  </r>
  <r>
    <x v="24"/>
    <x v="704"/>
    <x v="629"/>
    <n v="3.9100000858306898"/>
    <n v="3.9100000858306898"/>
    <n v="0"/>
    <n v="0"/>
    <n v="0"/>
    <n v="3.9100000858306898"/>
    <n v="0"/>
    <n v="0"/>
    <n v="0"/>
    <n v="299"/>
    <n v="717"/>
    <n v="1850"/>
    <x v="11"/>
  </r>
  <r>
    <x v="24"/>
    <x v="705"/>
    <x v="630"/>
    <n v="4.5"/>
    <n v="4.5"/>
    <n v="0"/>
    <n v="0"/>
    <n v="0"/>
    <n v="4.5"/>
    <n v="0"/>
    <n v="0"/>
    <n v="0"/>
    <n v="328"/>
    <n v="745"/>
    <n v="1947"/>
    <x v="11"/>
  </r>
  <r>
    <x v="24"/>
    <x v="706"/>
    <x v="631"/>
    <n v="2.7699999809265101"/>
    <n v="2.7699999809265101"/>
    <n v="0"/>
    <n v="0"/>
    <n v="0.519999980926514"/>
    <n v="2.25"/>
    <n v="0"/>
    <n v="0"/>
    <n v="14"/>
    <n v="151"/>
    <n v="709"/>
    <n v="1659"/>
    <x v="11"/>
  </r>
  <r>
    <x v="24"/>
    <x v="707"/>
    <x v="632"/>
    <n v="8.7200002670288104"/>
    <n v="8.6800003051757795"/>
    <n v="3.1678218841552699"/>
    <n v="3.9000000953674299"/>
    <n v="1.1799999475479099"/>
    <n v="3.6500000953674299"/>
    <n v="0"/>
    <n v="43"/>
    <n v="21"/>
    <n v="231"/>
    <n v="607"/>
    <n v="2105"/>
    <x v="11"/>
  </r>
  <r>
    <x v="24"/>
    <x v="708"/>
    <x v="633"/>
    <n v="10.210000038146999"/>
    <n v="10.210000038146999"/>
    <n v="0"/>
    <n v="3.4700000286102299"/>
    <n v="1.75"/>
    <n v="4.9899997711181596"/>
    <n v="0"/>
    <n v="62"/>
    <n v="34"/>
    <n v="275"/>
    <n v="626"/>
    <n v="2361"/>
    <x v="11"/>
  </r>
  <r>
    <x v="24"/>
    <x v="709"/>
    <x v="634"/>
    <n v="4.4400000572204599"/>
    <n v="4.4400000572204599"/>
    <n v="0"/>
    <n v="1.4900000095367401"/>
    <n v="0.31000000238418601"/>
    <n v="2.6500000953674299"/>
    <n v="0"/>
    <n v="24"/>
    <n v="7"/>
    <n v="199"/>
    <n v="709"/>
    <n v="1855"/>
    <x v="11"/>
  </r>
  <r>
    <x v="24"/>
    <x v="710"/>
    <x v="635"/>
    <n v="2.3699998855590798"/>
    <n v="2.3699998855590798"/>
    <n v="0"/>
    <n v="0"/>
    <n v="0.25"/>
    <n v="2.1099998950958301"/>
    <n v="0"/>
    <n v="0"/>
    <n v="8"/>
    <n v="105"/>
    <n v="127"/>
    <n v="928"/>
    <x v="11"/>
  </r>
  <r>
    <x v="25"/>
    <x v="711"/>
    <x v="636"/>
    <n v="10.289999961853001"/>
    <n v="9.4799995422363299"/>
    <n v="4.8697829246520996"/>
    <n v="4.5"/>
    <n v="0.37999999523162797"/>
    <n v="5.4099998474121103"/>
    <n v="0"/>
    <n v="53"/>
    <n v="8"/>
    <n v="355"/>
    <n v="1024"/>
    <n v="2937"/>
    <x v="11"/>
  </r>
  <r>
    <x v="25"/>
    <x v="712"/>
    <x v="637"/>
    <n v="9.6499996185302699"/>
    <n v="8.6000003814697301"/>
    <n v="4.8513069152831996"/>
    <n v="4.6100001335143999"/>
    <n v="0.56000000238418601"/>
    <n v="4.4800000190734899"/>
    <n v="0"/>
    <n v="56"/>
    <n v="22"/>
    <n v="261"/>
    <n v="1101"/>
    <n v="2742"/>
    <x v="11"/>
  </r>
  <r>
    <x v="25"/>
    <x v="713"/>
    <x v="638"/>
    <n v="8.2399997711181605"/>
    <n v="7.4800000190734899"/>
    <n v="3.2854149341583301"/>
    <n v="2.9500000476837198"/>
    <n v="0.34000000357627902"/>
    <n v="4.96000003814697"/>
    <n v="0"/>
    <n v="34"/>
    <n v="6"/>
    <n v="304"/>
    <n v="1096"/>
    <n v="2668"/>
    <x v="11"/>
  </r>
  <r>
    <x v="25"/>
    <x v="714"/>
    <x v="639"/>
    <n v="3.5299999713897701"/>
    <n v="3.5299999713897701"/>
    <n v="0"/>
    <n v="0"/>
    <n v="0"/>
    <n v="3.5299999713897701"/>
    <n v="0"/>
    <n v="0"/>
    <n v="0"/>
    <n v="202"/>
    <n v="1238"/>
    <n v="2098"/>
    <x v="11"/>
  </r>
  <r>
    <x v="25"/>
    <x v="715"/>
    <x v="640"/>
    <n v="3.0999999046325701"/>
    <n v="3.0999999046325701"/>
    <n v="0"/>
    <n v="0"/>
    <n v="0"/>
    <n v="3.0999999046325701"/>
    <n v="0"/>
    <n v="0"/>
    <n v="0"/>
    <n v="203"/>
    <n v="1155"/>
    <n v="2076"/>
    <x v="11"/>
  </r>
  <r>
    <x v="25"/>
    <x v="716"/>
    <x v="641"/>
    <n v="5.3899998664856001"/>
    <n v="5.3899998664856001"/>
    <n v="0"/>
    <n v="0"/>
    <n v="0"/>
    <n v="5.3899998664856001"/>
    <n v="0"/>
    <n v="0"/>
    <n v="0"/>
    <n v="305"/>
    <n v="1135"/>
    <n v="2383"/>
    <x v="11"/>
  </r>
  <r>
    <x v="25"/>
    <x v="717"/>
    <x v="642"/>
    <n v="10.9799995422363"/>
    <n v="9.9099998474121094"/>
    <n v="4.9305500984191903"/>
    <n v="3.78999996185303"/>
    <n v="2.1199998855590798"/>
    <n v="5.0500001907348597"/>
    <n v="1.9999999552965199E-2"/>
    <n v="48"/>
    <n v="31"/>
    <n v="284"/>
    <n v="1077"/>
    <n v="2832"/>
    <x v="11"/>
  </r>
  <r>
    <x v="25"/>
    <x v="718"/>
    <x v="643"/>
    <n v="10.4799995422363"/>
    <n v="9.5"/>
    <n v="4.9421420097351101"/>
    <n v="4.4099998474121103"/>
    <n v="0.75999999046325695"/>
    <n v="5.3099999427795401"/>
    <n v="0"/>
    <n v="53"/>
    <n v="17"/>
    <n v="304"/>
    <n v="1066"/>
    <n v="2812"/>
    <x v="11"/>
  </r>
  <r>
    <x v="25"/>
    <x v="719"/>
    <x v="644"/>
    <n v="11.310000419616699"/>
    <n v="10.4099998474121"/>
    <n v="4.9248409271240199"/>
    <n v="4.78999996185303"/>
    <n v="0.67000001668930098"/>
    <n v="5.8600001335143999"/>
    <n v="0"/>
    <n v="60"/>
    <n v="33"/>
    <n v="347"/>
    <n v="1000"/>
    <n v="3096"/>
    <x v="0"/>
  </r>
  <r>
    <x v="25"/>
    <x v="720"/>
    <x v="645"/>
    <n v="9.1899995803833008"/>
    <n v="9.1899995803833008"/>
    <n v="0"/>
    <n v="2.1500000953674299"/>
    <n v="1.87000000476837"/>
    <n v="5.1700000762939498"/>
    <n v="0"/>
    <n v="30"/>
    <n v="34"/>
    <n v="327"/>
    <n v="1049"/>
    <n v="2763"/>
    <x v="0"/>
  </r>
  <r>
    <x v="25"/>
    <x v="721"/>
    <x v="646"/>
    <n v="10.2399997711182"/>
    <n v="10.2399997711182"/>
    <n v="0"/>
    <n v="4.0999999046325701"/>
    <n v="1.7599999904632599"/>
    <n v="4.3699998855590803"/>
    <n v="0"/>
    <n v="64"/>
    <n v="50"/>
    <n v="261"/>
    <n v="1065"/>
    <n v="2889"/>
    <x v="0"/>
  </r>
  <r>
    <x v="25"/>
    <x v="722"/>
    <x v="647"/>
    <n v="5.4099998474121103"/>
    <n v="5.4099998474121103"/>
    <n v="0"/>
    <n v="0.129999995231628"/>
    <n v="1.12999999523163"/>
    <n v="4.1500000953674299"/>
    <n v="0"/>
    <n v="2"/>
    <n v="25"/>
    <n v="223"/>
    <n v="1190"/>
    <n v="2284"/>
    <x v="0"/>
  </r>
  <r>
    <x v="25"/>
    <x v="723"/>
    <x v="648"/>
    <n v="7.4200000762939498"/>
    <n v="7.4200000762939498"/>
    <n v="0"/>
    <n v="0"/>
    <n v="0"/>
    <n v="7.4200000762939498"/>
    <n v="0"/>
    <n v="0"/>
    <n v="0"/>
    <n v="419"/>
    <n v="1021"/>
    <n v="2667"/>
    <x v="0"/>
  </r>
  <r>
    <x v="25"/>
    <x v="724"/>
    <x v="649"/>
    <n v="13.3400001525879"/>
    <n v="12.199999809265099"/>
    <n v="4.8617920875549299"/>
    <n v="4.3099999427795401"/>
    <n v="1.37000000476837"/>
    <n v="7.6700000762939498"/>
    <n v="0"/>
    <n v="51"/>
    <n v="24"/>
    <n v="379"/>
    <n v="986"/>
    <n v="3055"/>
    <x v="0"/>
  </r>
  <r>
    <x v="25"/>
    <x v="725"/>
    <x v="650"/>
    <n v="10.1000003814697"/>
    <n v="10.1000003814697"/>
    <n v="0"/>
    <n v="0.93000000715255704"/>
    <n v="0.93999999761581399"/>
    <n v="8.2299995422363299"/>
    <n v="0"/>
    <n v="16"/>
    <n v="22"/>
    <n v="424"/>
    <n v="978"/>
    <n v="2939"/>
    <x v="0"/>
  </r>
  <r>
    <x v="25"/>
    <x v="726"/>
    <x v="651"/>
    <n v="10.2200002670288"/>
    <n v="9.0600004196166992"/>
    <n v="4.8856048583984402"/>
    <n v="4.2699999809265101"/>
    <n v="0.66000002622604403"/>
    <n v="5.28999996185303"/>
    <n v="0"/>
    <n v="50"/>
    <n v="12"/>
    <n v="337"/>
    <n v="1041"/>
    <n v="2830"/>
    <x v="0"/>
  </r>
  <r>
    <x v="25"/>
    <x v="727"/>
    <x v="652"/>
    <n v="10.1199998855591"/>
    <n v="10.1199998855591"/>
    <n v="0"/>
    <n v="1.0900000333786"/>
    <n v="0.769999980926514"/>
    <n v="8.2600002288818395"/>
    <n v="0"/>
    <n v="16"/>
    <n v="16"/>
    <n v="401"/>
    <n v="1007"/>
    <n v="2836"/>
    <x v="0"/>
  </r>
  <r>
    <x v="25"/>
    <x v="728"/>
    <x v="653"/>
    <n v="14.300000190734901"/>
    <n v="13.420000076293899"/>
    <n v="4.9111461639404297"/>
    <n v="4.3099999427795401"/>
    <n v="2.0499999523162802"/>
    <n v="7.9499998092651403"/>
    <n v="0"/>
    <n v="55"/>
    <n v="42"/>
    <n v="382"/>
    <n v="961"/>
    <n v="3180"/>
    <x v="0"/>
  </r>
  <r>
    <x v="25"/>
    <x v="729"/>
    <x v="122"/>
    <n v="2.5199999809265101"/>
    <n v="2.5199999809265101"/>
    <n v="0"/>
    <n v="0"/>
    <n v="0"/>
    <n v="2.5199999809265101"/>
    <n v="0"/>
    <n v="0"/>
    <n v="0"/>
    <n v="200"/>
    <n v="1240"/>
    <n v="2051"/>
    <x v="0"/>
  </r>
  <r>
    <x v="25"/>
    <x v="730"/>
    <x v="654"/>
    <n v="3.75"/>
    <n v="3.75"/>
    <n v="0"/>
    <n v="0"/>
    <n v="0"/>
    <n v="3.75"/>
    <n v="0"/>
    <n v="0"/>
    <n v="0"/>
    <n v="237"/>
    <n v="1142"/>
    <n v="2225"/>
    <x v="0"/>
  </r>
  <r>
    <x v="25"/>
    <x v="731"/>
    <x v="655"/>
    <n v="9.1800003051757795"/>
    <n v="8.7200002670288104"/>
    <n v="2.83232593536377"/>
    <n v="4.6399998664856001"/>
    <n v="0.69999998807907104"/>
    <n v="3.8299999237060498"/>
    <n v="0"/>
    <n v="64"/>
    <n v="14"/>
    <n v="250"/>
    <n v="1112"/>
    <n v="2642"/>
    <x v="0"/>
  </r>
  <r>
    <x v="25"/>
    <x v="732"/>
    <x v="656"/>
    <n v="10.8699998855591"/>
    <n v="9.7100000381469709"/>
    <n v="4.9123678207397496"/>
    <n v="4.4800000190734899"/>
    <n v="1.0199999809265099"/>
    <n v="5.3600001335143999"/>
    <n v="0"/>
    <n v="58"/>
    <n v="31"/>
    <n v="330"/>
    <n v="1021"/>
    <n v="2976"/>
    <x v="0"/>
  </r>
  <r>
    <x v="25"/>
    <x v="733"/>
    <x v="30"/>
    <n v="0"/>
    <n v="0"/>
    <n v="0"/>
    <n v="0"/>
    <n v="0"/>
    <n v="0"/>
    <n v="0"/>
    <n v="0"/>
    <n v="0"/>
    <n v="0"/>
    <n v="1440"/>
    <n v="1557"/>
    <x v="0"/>
  </r>
  <r>
    <x v="25"/>
    <x v="734"/>
    <x v="657"/>
    <n v="11.1000003814697"/>
    <n v="10.039999961853001"/>
    <n v="4.8782320022582999"/>
    <n v="4.3299999237060502"/>
    <n v="1.28999996185303"/>
    <n v="5.4800000190734899"/>
    <n v="0"/>
    <n v="53"/>
    <n v="23"/>
    <n v="317"/>
    <n v="1047"/>
    <n v="2933"/>
    <x v="0"/>
  </r>
  <r>
    <x v="25"/>
    <x v="735"/>
    <x v="658"/>
    <n v="7.6700000762939498"/>
    <n v="7.6700000762939498"/>
    <n v="0"/>
    <n v="3"/>
    <n v="0.81000000238418601"/>
    <n v="3.8599998950958301"/>
    <n v="0"/>
    <n v="44"/>
    <n v="13"/>
    <n v="247"/>
    <n v="1136"/>
    <n v="2553"/>
    <x v="0"/>
  </r>
  <r>
    <x v="25"/>
    <x v="736"/>
    <x v="30"/>
    <n v="0"/>
    <n v="0"/>
    <n v="0"/>
    <n v="0"/>
    <n v="0"/>
    <n v="0"/>
    <n v="0"/>
    <n v="0"/>
    <n v="0"/>
    <n v="0"/>
    <n v="111"/>
    <n v="120"/>
    <x v="0"/>
  </r>
  <r>
    <x v="26"/>
    <x v="737"/>
    <x v="659"/>
    <n v="8.4099998474121094"/>
    <n v="8.4099998474121094"/>
    <n v="0"/>
    <n v="5.2699999809265101"/>
    <n v="0.15000000596046401"/>
    <n v="2.9700000286102299"/>
    <n v="0"/>
    <n v="59"/>
    <n v="6"/>
    <n v="153"/>
    <n v="745"/>
    <n v="2772"/>
    <x v="0"/>
  </r>
  <r>
    <x v="26"/>
    <x v="738"/>
    <x v="660"/>
    <n v="3.6199998855590798"/>
    <n v="3.6199998855590798"/>
    <n v="0"/>
    <n v="0.56000000238418601"/>
    <n v="0.20999999344348899"/>
    <n v="2.8399999141693102"/>
    <n v="0"/>
    <n v="31"/>
    <n v="26"/>
    <n v="155"/>
    <n v="744"/>
    <n v="2516"/>
    <x v="0"/>
  </r>
  <r>
    <x v="26"/>
    <x v="739"/>
    <x v="661"/>
    <n v="6.1199998855590803"/>
    <n v="6.1199998855590803"/>
    <n v="0"/>
    <n v="2.0299999713897701"/>
    <n v="0.33000001311302202"/>
    <n v="3.6600000858306898"/>
    <n v="0"/>
    <n v="35"/>
    <n v="32"/>
    <n v="189"/>
    <n v="787"/>
    <n v="2734"/>
    <x v="0"/>
  </r>
  <r>
    <x v="26"/>
    <x v="740"/>
    <x v="662"/>
    <n v="5.6700000762939498"/>
    <n v="5.6700000762939498"/>
    <n v="0"/>
    <n v="2.03999996185303"/>
    <n v="1.1100000143051101"/>
    <n v="2.5299999713897701"/>
    <n v="0"/>
    <n v="30"/>
    <n v="21"/>
    <n v="139"/>
    <n v="864"/>
    <n v="2395"/>
    <x v="0"/>
  </r>
  <r>
    <x v="26"/>
    <x v="741"/>
    <x v="663"/>
    <n v="9.9999997764825804E-3"/>
    <n v="9.9999997764825804E-3"/>
    <n v="0"/>
    <n v="0"/>
    <n v="0"/>
    <n v="9.9999997764825804E-3"/>
    <n v="0"/>
    <n v="0"/>
    <n v="0"/>
    <n v="3"/>
    <n v="1437"/>
    <n v="1635"/>
    <x v="0"/>
  </r>
  <r>
    <x v="26"/>
    <x v="742"/>
    <x v="30"/>
    <n v="0"/>
    <n v="0"/>
    <n v="0"/>
    <n v="0"/>
    <n v="0"/>
    <n v="0"/>
    <n v="0"/>
    <n v="0"/>
    <n v="0"/>
    <n v="0"/>
    <n v="1440"/>
    <n v="1629"/>
    <x v="0"/>
  </r>
  <r>
    <x v="26"/>
    <x v="743"/>
    <x v="664"/>
    <n v="6.71000003814697"/>
    <n v="6.71000003814697"/>
    <n v="0"/>
    <n v="3.1700000762939502"/>
    <n v="1.2200000286102299"/>
    <n v="2.3099999427795401"/>
    <n v="0"/>
    <n v="61"/>
    <n v="51"/>
    <n v="114"/>
    <n v="1136"/>
    <n v="2743"/>
    <x v="0"/>
  </r>
  <r>
    <x v="26"/>
    <x v="744"/>
    <x v="665"/>
    <n v="7.28999996185303"/>
    <n v="7.28999996185303"/>
    <n v="0"/>
    <n v="3.5299999713897701"/>
    <n v="1.2300000190734901"/>
    <n v="2.5099999904632599"/>
    <n v="0"/>
    <n v="67"/>
    <n v="69"/>
    <n v="124"/>
    <n v="671"/>
    <n v="2944"/>
    <x v="0"/>
  </r>
  <r>
    <x v="26"/>
    <x v="745"/>
    <x v="666"/>
    <n v="10.6400003433228"/>
    <n v="10.6400003433228"/>
    <n v="0"/>
    <n v="7.6399998664856001"/>
    <n v="0.44999998807907099"/>
    <n v="2.53999996185303"/>
    <n v="0"/>
    <n v="87"/>
    <n v="13"/>
    <n v="145"/>
    <n v="797"/>
    <n v="2997"/>
    <x v="0"/>
  </r>
  <r>
    <x v="26"/>
    <x v="746"/>
    <x v="667"/>
    <n v="6.1799998283386204"/>
    <n v="6.1799998283386204"/>
    <n v="0"/>
    <n v="1.3600000143051101"/>
    <n v="0.30000001192092901"/>
    <n v="4.5100002288818404"/>
    <n v="0"/>
    <n v="19"/>
    <n v="6"/>
    <n v="206"/>
    <n v="758"/>
    <n v="2463"/>
    <x v="0"/>
  </r>
  <r>
    <x v="26"/>
    <x v="747"/>
    <x v="668"/>
    <n v="6.5300002098083496"/>
    <n v="6.5300002098083496"/>
    <n v="0"/>
    <n v="2.8699998855590798"/>
    <n v="0.97000002861022905"/>
    <n v="2.6700000762939502"/>
    <n v="0"/>
    <n v="58"/>
    <n v="59"/>
    <n v="153"/>
    <n v="762"/>
    <n v="2846"/>
    <x v="0"/>
  </r>
  <r>
    <x v="26"/>
    <x v="748"/>
    <x v="669"/>
    <n v="1.8099999427795399"/>
    <n v="1.8099999427795399"/>
    <n v="0"/>
    <n v="0"/>
    <n v="0"/>
    <n v="1.79999995231628"/>
    <n v="0"/>
    <n v="0"/>
    <n v="0"/>
    <n v="90"/>
    <n v="1350"/>
    <n v="1965"/>
    <x v="0"/>
  </r>
  <r>
    <x v="26"/>
    <x v="749"/>
    <x v="670"/>
    <n v="2.1600000858306898"/>
    <n v="2.1600000858306898"/>
    <n v="0"/>
    <n v="0"/>
    <n v="0"/>
    <n v="2.1500000953674299"/>
    <n v="0"/>
    <n v="0"/>
    <n v="0"/>
    <n v="125"/>
    <n v="566"/>
    <n v="2049"/>
    <x v="1"/>
  </r>
  <r>
    <x v="26"/>
    <x v="750"/>
    <x v="671"/>
    <n v="6.8200001716613796"/>
    <n v="6.8200001716613796"/>
    <n v="0"/>
    <n v="3.75"/>
    <n v="0.69999998807907104"/>
    <n v="2.3699998855590798"/>
    <n v="0"/>
    <n v="69"/>
    <n v="39"/>
    <n v="129"/>
    <n v="706"/>
    <n v="2752"/>
    <x v="1"/>
  </r>
  <r>
    <x v="26"/>
    <x v="751"/>
    <x v="672"/>
    <n v="7.0700001716613796"/>
    <n v="7.0700001716613796"/>
    <n v="0"/>
    <n v="4.1599998474121103"/>
    <n v="0.769999980926514"/>
    <n v="2.1199998855590798"/>
    <n v="0"/>
    <n v="70"/>
    <n v="33"/>
    <n v="132"/>
    <n v="726"/>
    <n v="2781"/>
    <x v="1"/>
  </r>
  <r>
    <x v="26"/>
    <x v="752"/>
    <x v="673"/>
    <n v="8.3400001525878906"/>
    <n v="8.3400001525878906"/>
    <n v="0"/>
    <n v="5.6300001144409197"/>
    <n v="0.18000000715255701"/>
    <n v="2.5299999713897701"/>
    <n v="0"/>
    <n v="55"/>
    <n v="6"/>
    <n v="145"/>
    <n v="829"/>
    <n v="2693"/>
    <x v="1"/>
  </r>
  <r>
    <x v="26"/>
    <x v="753"/>
    <x v="674"/>
    <n v="7.8000001907348597"/>
    <n v="7.8000001907348597"/>
    <n v="0"/>
    <n v="2.78999996185303"/>
    <n v="1.6399999856948899"/>
    <n v="3.3599998950958301"/>
    <n v="0"/>
    <n v="54"/>
    <n v="48"/>
    <n v="161"/>
    <n v="810"/>
    <n v="2862"/>
    <x v="1"/>
  </r>
  <r>
    <x v="26"/>
    <x v="754"/>
    <x v="675"/>
    <n v="4.9499998092651403"/>
    <n v="4.9499998092651403"/>
    <n v="0"/>
    <n v="0.490000009536743"/>
    <n v="0.44999998807907099"/>
    <n v="4"/>
    <n v="0"/>
    <n v="24"/>
    <n v="36"/>
    <n v="182"/>
    <n v="1198"/>
    <n v="2616"/>
    <x v="1"/>
  </r>
  <r>
    <x v="26"/>
    <x v="755"/>
    <x v="676"/>
    <n v="9.4099998474121094"/>
    <n v="9.4099998474121094"/>
    <n v="0"/>
    <n v="3.1199998855590798"/>
    <n v="1.03999996185303"/>
    <n v="5.2399997711181596"/>
    <n v="0"/>
    <n v="42"/>
    <n v="17"/>
    <n v="308"/>
    <n v="584"/>
    <n v="2995"/>
    <x v="1"/>
  </r>
  <r>
    <x v="26"/>
    <x v="756"/>
    <x v="677"/>
    <n v="8.0699996948242205"/>
    <n v="8.0699996948242205"/>
    <n v="0"/>
    <n v="2.2999999523162802"/>
    <n v="0.89999997615814198"/>
    <n v="4.8499999046325701"/>
    <n v="0"/>
    <n v="30"/>
    <n v="15"/>
    <n v="258"/>
    <n v="685"/>
    <n v="2730"/>
    <x v="1"/>
  </r>
  <r>
    <x v="26"/>
    <x v="757"/>
    <x v="678"/>
    <n v="6.8099999427795401"/>
    <n v="6.8099999427795401"/>
    <n v="0"/>
    <n v="3.4800000190734899"/>
    <n v="0.66000002622604403"/>
    <n v="2.6600000858306898"/>
    <n v="0"/>
    <n v="66"/>
    <n v="26"/>
    <n v="139"/>
    <n v="737"/>
    <n v="2754"/>
    <x v="1"/>
  </r>
  <r>
    <x v="26"/>
    <x v="758"/>
    <x v="679"/>
    <n v="6.7600002288818404"/>
    <n v="6.7600002288818404"/>
    <n v="0"/>
    <n v="2.7400000095367401"/>
    <n v="0.85000002384185802"/>
    <n v="3.1600000858306898"/>
    <n v="0"/>
    <n v="57"/>
    <n v="36"/>
    <n v="152"/>
    <n v="761"/>
    <n v="2754"/>
    <x v="1"/>
  </r>
  <r>
    <x v="26"/>
    <x v="759"/>
    <x v="680"/>
    <n v="8.3100004196166992"/>
    <n v="8.3100004196166992"/>
    <n v="0"/>
    <n v="5.2800002098083496"/>
    <n v="0.119999997317791"/>
    <n v="2.9000000953674299"/>
    <n v="0"/>
    <n v="45"/>
    <n v="12"/>
    <n v="135"/>
    <n v="843"/>
    <n v="2655"/>
    <x v="1"/>
  </r>
  <r>
    <x v="26"/>
    <x v="760"/>
    <x v="681"/>
    <n v="5.5999999046325701"/>
    <n v="5.5999999046325701"/>
    <n v="0"/>
    <n v="1.7799999713897701"/>
    <n v="0.82999998331069902"/>
    <n v="2.9500000476837198"/>
    <n v="0"/>
    <n v="24"/>
    <n v="14"/>
    <n v="149"/>
    <n v="1253"/>
    <n v="2386"/>
    <x v="1"/>
  </r>
  <r>
    <x v="26"/>
    <x v="761"/>
    <x v="682"/>
    <n v="8.3800001144409197"/>
    <n v="8.3800001144409197"/>
    <n v="0"/>
    <n v="3.8199999332428001"/>
    <n v="1.4299999475479099"/>
    <n v="3.1199998855590798"/>
    <n v="0"/>
    <n v="84"/>
    <n v="35"/>
    <n v="154"/>
    <n v="834"/>
    <n v="2924"/>
    <x v="1"/>
  </r>
  <r>
    <x v="26"/>
    <x v="762"/>
    <x v="683"/>
    <n v="8.4799995422363299"/>
    <n v="8.4799995422363299"/>
    <n v="0"/>
    <n v="1.46000003814697"/>
    <n v="2.3299999237060498"/>
    <n v="4.6799998283386204"/>
    <n v="0"/>
    <n v="20"/>
    <n v="42"/>
    <n v="209"/>
    <n v="621"/>
    <n v="2739"/>
    <x v="1"/>
  </r>
  <r>
    <x v="26"/>
    <x v="763"/>
    <x v="684"/>
    <n v="7.0999999046325701"/>
    <n v="7.0999999046325701"/>
    <n v="0"/>
    <n v="2.3099999427795401"/>
    <n v="1.5299999713897701"/>
    <n v="3.25"/>
    <n v="0"/>
    <n v="32"/>
    <n v="27"/>
    <n v="147"/>
    <n v="695"/>
    <n v="2534"/>
    <x v="1"/>
  </r>
  <r>
    <x v="26"/>
    <x v="764"/>
    <x v="685"/>
    <n v="9.1099996566772496"/>
    <n v="9.1099996566772496"/>
    <n v="0"/>
    <n v="4.2600002288818404"/>
    <n v="1.71000003814697"/>
    <n v="3.1199998855590798"/>
    <n v="0"/>
    <n v="67"/>
    <n v="50"/>
    <n v="171"/>
    <n v="743"/>
    <n v="2960"/>
    <x v="1"/>
  </r>
  <r>
    <x v="26"/>
    <x v="765"/>
    <x v="686"/>
    <n v="10.789999961853001"/>
    <n v="10.789999961853001"/>
    <n v="0"/>
    <n v="7.1100001335143999"/>
    <n v="1.20000004768372"/>
    <n v="2.4500000476837198"/>
    <n v="0"/>
    <n v="72"/>
    <n v="23"/>
    <n v="106"/>
    <n v="1182"/>
    <n v="2800"/>
    <x v="1"/>
  </r>
  <r>
    <x v="26"/>
    <x v="766"/>
    <x v="687"/>
    <n v="6.5199999809265101"/>
    <n v="6.5199999809265101"/>
    <n v="0"/>
    <n v="2.8900001049041699"/>
    <n v="1.3899999856948899"/>
    <n v="2.2300000190734899"/>
    <n v="0"/>
    <n v="57"/>
    <n v="40"/>
    <n v="128"/>
    <n v="757"/>
    <n v="2735"/>
    <x v="1"/>
  </r>
  <r>
    <x v="26"/>
    <x v="767"/>
    <x v="688"/>
    <n v="2.5599999427795401"/>
    <n v="2.5599999427795401"/>
    <n v="0"/>
    <n v="0.37999999523162797"/>
    <n v="0.270000010728836"/>
    <n v="1.8899999856948899"/>
    <n v="0"/>
    <n v="5"/>
    <n v="4"/>
    <n v="58"/>
    <n v="343"/>
    <n v="1199"/>
    <x v="1"/>
  </r>
  <r>
    <x v="27"/>
    <x v="768"/>
    <x v="689"/>
    <n v="14.1199998855591"/>
    <n v="14.1199998855591"/>
    <n v="0"/>
    <n v="11.6400003433228"/>
    <n v="0.38999998569488498"/>
    <n v="2.0999999046325701"/>
    <n v="0"/>
    <n v="116"/>
    <n v="8"/>
    <n v="123"/>
    <n v="1193"/>
    <n v="3186"/>
    <x v="1"/>
  </r>
  <r>
    <x v="27"/>
    <x v="769"/>
    <x v="690"/>
    <n v="13.3500003814697"/>
    <n v="13.3500003814697"/>
    <n v="0"/>
    <n v="10.430000305175801"/>
    <n v="0.46999999880790699"/>
    <n v="2.4500000476837198"/>
    <n v="0"/>
    <n v="95"/>
    <n v="12"/>
    <n v="156"/>
    <n v="1177"/>
    <n v="3140"/>
    <x v="1"/>
  </r>
  <r>
    <x v="27"/>
    <x v="770"/>
    <x v="691"/>
    <n v="15.9700002670288"/>
    <n v="15.9700002670288"/>
    <n v="0"/>
    <n v="12.3400001525879"/>
    <n v="0.20999999344348899"/>
    <n v="3.3599998950958301"/>
    <n v="0"/>
    <n v="119"/>
    <n v="5"/>
    <n v="193"/>
    <n v="1123"/>
    <n v="3411"/>
    <x v="1"/>
  </r>
  <r>
    <x v="27"/>
    <x v="771"/>
    <x v="692"/>
    <n v="16.2399997711182"/>
    <n v="16.2399997711182"/>
    <n v="0"/>
    <n v="13.2600002288818"/>
    <n v="0.38999998569488498"/>
    <n v="2.5899999141693102"/>
    <n v="0"/>
    <n v="132"/>
    <n v="8"/>
    <n v="158"/>
    <n v="1142"/>
    <n v="3410"/>
    <x v="1"/>
  </r>
  <r>
    <x v="27"/>
    <x v="772"/>
    <x v="693"/>
    <n v="11.1099996566772"/>
    <n v="11.1099996566772"/>
    <n v="0"/>
    <n v="9.3599996566772496"/>
    <n v="0.270000010728836"/>
    <n v="1.4900000095367401"/>
    <n v="0"/>
    <n v="96"/>
    <n v="6"/>
    <n v="83"/>
    <n v="1255"/>
    <n v="2867"/>
    <x v="1"/>
  </r>
  <r>
    <x v="27"/>
    <x v="773"/>
    <x v="694"/>
    <n v="13.689999580383301"/>
    <n v="13.689999580383301"/>
    <n v="0"/>
    <n v="9.2399997711181605"/>
    <n v="0.80000001192092896"/>
    <n v="3.6400001049041699"/>
    <n v="0"/>
    <n v="111"/>
    <n v="21"/>
    <n v="195"/>
    <n v="1113"/>
    <n v="3213"/>
    <x v="1"/>
  </r>
  <r>
    <x v="27"/>
    <x v="774"/>
    <x v="695"/>
    <n v="12.6599998474121"/>
    <n v="12.6599998474121"/>
    <n v="0"/>
    <n v="9.0799999237060494"/>
    <n v="0.230000004172325"/>
    <n v="3.3499999046325701"/>
    <n v="0"/>
    <n v="102"/>
    <n v="6"/>
    <n v="195"/>
    <n v="1137"/>
    <n v="3133"/>
    <x v="1"/>
  </r>
  <r>
    <x v="27"/>
    <x v="775"/>
    <x v="696"/>
    <n v="12.4799995422363"/>
    <n v="12.4799995422363"/>
    <n v="0"/>
    <n v="9.2200002670288104"/>
    <n v="0.31000000238418601"/>
    <n v="2.9500000476837198"/>
    <n v="0"/>
    <n v="90"/>
    <n v="7"/>
    <n v="191"/>
    <n v="1152"/>
    <n v="3114"/>
    <x v="1"/>
  </r>
  <r>
    <x v="27"/>
    <x v="776"/>
    <x v="697"/>
    <n v="12.189999580383301"/>
    <n v="12.189999580383301"/>
    <n v="0"/>
    <n v="9.5799999237060494"/>
    <n v="0.230000004172325"/>
    <n v="2.3800001144409202"/>
    <n v="0"/>
    <n v="89"/>
    <n v="5"/>
    <n v="158"/>
    <n v="695"/>
    <n v="3043"/>
    <x v="1"/>
  </r>
  <r>
    <x v="27"/>
    <x v="777"/>
    <x v="698"/>
    <n v="12.5100002288818"/>
    <n v="12.5100002288818"/>
    <n v="0"/>
    <n v="9.6700000762939506"/>
    <n v="0.25"/>
    <n v="2.5799999237060498"/>
    <n v="0"/>
    <n v="100"/>
    <n v="6"/>
    <n v="170"/>
    <n v="1164"/>
    <n v="3103"/>
    <x v="1"/>
  </r>
  <r>
    <x v="27"/>
    <x v="778"/>
    <x v="699"/>
    <n v="8.2899999618530291"/>
    <n v="8.2899999618530291"/>
    <n v="0"/>
    <n v="6.2600002288818404"/>
    <n v="0.15000000596046401"/>
    <n v="1.87999999523163"/>
    <n v="0"/>
    <n v="60"/>
    <n v="3"/>
    <n v="117"/>
    <n v="1260"/>
    <n v="2655"/>
    <x v="1"/>
  </r>
  <r>
    <x v="27"/>
    <x v="779"/>
    <x v="700"/>
    <n v="17.190000534057599"/>
    <n v="17.190000534057599"/>
    <n v="0"/>
    <n v="12.539999961853001"/>
    <n v="0.62999999523162797"/>
    <n v="4.0199999809265101"/>
    <n v="0"/>
    <n v="125"/>
    <n v="14"/>
    <n v="223"/>
    <n v="741"/>
    <n v="3554"/>
    <x v="1"/>
  </r>
  <r>
    <x v="27"/>
    <x v="780"/>
    <x v="701"/>
    <n v="17.950000762939499"/>
    <n v="17.950000762939499"/>
    <n v="0"/>
    <n v="13.1300001144409"/>
    <n v="1.54999995231628"/>
    <n v="3.2599999904632599"/>
    <n v="0"/>
    <n v="129"/>
    <n v="33"/>
    <n v="182"/>
    <n v="1096"/>
    <n v="3577"/>
    <x v="2"/>
  </r>
  <r>
    <x v="27"/>
    <x v="781"/>
    <x v="702"/>
    <n v="15.689999580383301"/>
    <n v="15.689999580383301"/>
    <n v="0"/>
    <n v="11.3699998855591"/>
    <n v="0.46000000834464999"/>
    <n v="3.8599998950958301"/>
    <n v="0"/>
    <n v="118"/>
    <n v="9"/>
    <n v="209"/>
    <n v="1104"/>
    <n v="3403"/>
    <x v="2"/>
  </r>
  <r>
    <x v="27"/>
    <x v="782"/>
    <x v="703"/>
    <n v="9.6199998855590803"/>
    <n v="9.6199998855590803"/>
    <n v="0"/>
    <n v="6.3099999427795401"/>
    <n v="0.20000000298023199"/>
    <n v="3.0999999046325701"/>
    <n v="0"/>
    <n v="68"/>
    <n v="5"/>
    <n v="185"/>
    <n v="1182"/>
    <n v="2846"/>
    <x v="2"/>
  </r>
  <r>
    <x v="27"/>
    <x v="783"/>
    <x v="704"/>
    <n v="9.8199996948242205"/>
    <n v="9.8199996948242205"/>
    <n v="0"/>
    <n v="6.46000003814697"/>
    <n v="0.43000000715255698"/>
    <n v="2.9300000667571999"/>
    <n v="0"/>
    <n v="60"/>
    <n v="10"/>
    <n v="183"/>
    <n v="1187"/>
    <n v="2852"/>
    <x v="2"/>
  </r>
  <r>
    <x v="27"/>
    <x v="784"/>
    <x v="705"/>
    <n v="12.3999996185303"/>
    <n v="12.3999996185303"/>
    <n v="0"/>
    <n v="9.6700000762939506"/>
    <n v="0.38999998569488498"/>
    <n v="2.3499999046325701"/>
    <n v="0"/>
    <n v="90"/>
    <n v="9"/>
    <n v="153"/>
    <n v="1188"/>
    <n v="3062"/>
    <x v="2"/>
  </r>
  <r>
    <x v="27"/>
    <x v="785"/>
    <x v="706"/>
    <n v="9.6499996185302699"/>
    <n v="9.6499996185302699"/>
    <n v="0"/>
    <n v="6.1700000762939498"/>
    <n v="0.31000000238418601"/>
    <n v="3.1700000762939502"/>
    <n v="0"/>
    <n v="58"/>
    <n v="8"/>
    <n v="159"/>
    <n v="1215"/>
    <n v="2794"/>
    <x v="2"/>
  </r>
  <r>
    <x v="27"/>
    <x v="786"/>
    <x v="707"/>
    <n v="5.5900001525878897"/>
    <n v="5.5900001525878897"/>
    <n v="0"/>
    <n v="2.9900000095367401"/>
    <n v="5.9999998658895499E-2"/>
    <n v="2.53999996185303"/>
    <n v="0"/>
    <n v="27"/>
    <n v="1"/>
    <n v="131"/>
    <n v="1281"/>
    <n v="2408"/>
    <x v="2"/>
  </r>
  <r>
    <x v="27"/>
    <x v="787"/>
    <x v="708"/>
    <n v="0.85000002384185802"/>
    <n v="0.85000002384185802"/>
    <n v="0"/>
    <n v="0"/>
    <n v="0"/>
    <n v="0.85000002384185802"/>
    <n v="0"/>
    <n v="0"/>
    <n v="0"/>
    <n v="51"/>
    <n v="1389"/>
    <n v="1886"/>
    <x v="2"/>
  </r>
  <r>
    <x v="27"/>
    <x v="788"/>
    <x v="709"/>
    <n v="1.4299999475479099"/>
    <n v="1.4299999475479099"/>
    <n v="0"/>
    <n v="0"/>
    <n v="0"/>
    <n v="1.4299999475479099"/>
    <n v="0"/>
    <n v="0"/>
    <n v="0"/>
    <n v="95"/>
    <n v="1345"/>
    <n v="1988"/>
    <x v="2"/>
  </r>
  <r>
    <x v="27"/>
    <x v="789"/>
    <x v="710"/>
    <n v="11.8999996185303"/>
    <n v="11.8999996185303"/>
    <n v="0"/>
    <n v="8.3900003433227504"/>
    <n v="0.93000000715255704"/>
    <n v="2.5899999141693102"/>
    <n v="0"/>
    <n v="87"/>
    <n v="22"/>
    <n v="165"/>
    <n v="1166"/>
    <n v="3023"/>
    <x v="2"/>
  </r>
  <r>
    <x v="27"/>
    <x v="790"/>
    <x v="711"/>
    <n v="11.1499996185303"/>
    <n v="11.1499996185303"/>
    <n v="0"/>
    <n v="8.8199996948242205"/>
    <n v="0.40000000596046398"/>
    <n v="1.9099999666214"/>
    <n v="0"/>
    <n v="89"/>
    <n v="8"/>
    <n v="123"/>
    <n v="1220"/>
    <n v="2918"/>
    <x v="2"/>
  </r>
  <r>
    <x v="27"/>
    <x v="791"/>
    <x v="712"/>
    <n v="11.5100002288818"/>
    <n v="11.5100002288818"/>
    <n v="0"/>
    <n v="8.8500003814697301"/>
    <n v="0.44999998807907099"/>
    <n v="2.21000003814697"/>
    <n v="0"/>
    <n v="93"/>
    <n v="9"/>
    <n v="130"/>
    <n v="1208"/>
    <n v="2950"/>
    <x v="2"/>
  </r>
  <r>
    <x v="27"/>
    <x v="792"/>
    <x v="713"/>
    <n v="11"/>
    <n v="11"/>
    <n v="0"/>
    <n v="9.1000003814697301"/>
    <n v="0.68999999761581399"/>
    <n v="1.21000003814697"/>
    <n v="0"/>
    <n v="90"/>
    <n v="15"/>
    <n v="90"/>
    <n v="1245"/>
    <n v="2859"/>
    <x v="2"/>
  </r>
  <r>
    <x v="27"/>
    <x v="793"/>
    <x v="714"/>
    <n v="15.670000076293899"/>
    <n v="15.670000076293899"/>
    <n v="0"/>
    <n v="12.439999580383301"/>
    <n v="0.87999999523162797"/>
    <n v="2.3499999046325701"/>
    <n v="0"/>
    <n v="121"/>
    <n v="20"/>
    <n v="148"/>
    <n v="1076"/>
    <n v="3331"/>
    <x v="2"/>
  </r>
  <r>
    <x v="27"/>
    <x v="794"/>
    <x v="715"/>
    <n v="17.649999618530298"/>
    <n v="17.649999618530298"/>
    <n v="0"/>
    <n v="13.3999996185303"/>
    <n v="0.58999997377395597"/>
    <n v="3.6600000858306898"/>
    <n v="0"/>
    <n v="125"/>
    <n v="14"/>
    <n v="228"/>
    <n v="1073"/>
    <n v="3589"/>
    <x v="2"/>
  </r>
  <r>
    <x v="27"/>
    <x v="795"/>
    <x v="716"/>
    <n v="9.3800001144409197"/>
    <n v="9.3800001144409197"/>
    <n v="0"/>
    <n v="6.1199998855590803"/>
    <n v="0.56999999284744296"/>
    <n v="2.6900000572204599"/>
    <n v="0"/>
    <n v="66"/>
    <n v="12"/>
    <n v="148"/>
    <n v="1214"/>
    <n v="2765"/>
    <x v="2"/>
  </r>
  <r>
    <x v="27"/>
    <x v="796"/>
    <x v="717"/>
    <n v="11.3599996566772"/>
    <n v="11.3599996566772"/>
    <n v="0"/>
    <n v="9.0900001525878906"/>
    <n v="0.41999998688697798"/>
    <n v="1.8500000238418599"/>
    <n v="0"/>
    <n v="96"/>
    <n v="10"/>
    <n v="115"/>
    <n v="1219"/>
    <n v="2926"/>
    <x v="2"/>
  </r>
  <r>
    <x v="27"/>
    <x v="797"/>
    <x v="718"/>
    <n v="9.3999996185302699"/>
    <n v="9.3999996185302699"/>
    <n v="0"/>
    <n v="6.0799999237060502"/>
    <n v="0.28000000119209301"/>
    <n v="3.03999996185303"/>
    <n v="0"/>
    <n v="60"/>
    <n v="7"/>
    <n v="184"/>
    <n v="1189"/>
    <n v="2809"/>
    <x v="2"/>
  </r>
  <r>
    <x v="27"/>
    <x v="798"/>
    <x v="719"/>
    <n v="3.9100000858306898"/>
    <n v="3.9100000858306898"/>
    <n v="0"/>
    <n v="2.9500000476837198"/>
    <n v="0.20000000298023199"/>
    <n v="0.75999999046325695"/>
    <n v="0"/>
    <n v="28"/>
    <n v="4"/>
    <n v="39"/>
    <n v="839"/>
    <n v="1505"/>
    <x v="2"/>
  </r>
  <r>
    <x v="28"/>
    <x v="799"/>
    <x v="720"/>
    <n v="7.1599998474121103"/>
    <n v="7.1599998474121103"/>
    <n v="0"/>
    <n v="5.4299998283386204"/>
    <n v="0.140000000596046"/>
    <n v="1.5900000333786"/>
    <n v="0"/>
    <n v="40"/>
    <n v="2"/>
    <n v="154"/>
    <n v="1244"/>
    <n v="2044"/>
    <x v="2"/>
  </r>
  <r>
    <x v="28"/>
    <x v="800"/>
    <x v="721"/>
    <n v="6.0999999046325701"/>
    <n v="6.0999999046325701"/>
    <n v="0"/>
    <n v="4.1700000762939498"/>
    <n v="0.62999999523162797"/>
    <n v="1.3099999427795399"/>
    <n v="0"/>
    <n v="35"/>
    <n v="11"/>
    <n v="96"/>
    <n v="1298"/>
    <n v="1935"/>
    <x v="2"/>
  </r>
  <r>
    <x v="28"/>
    <x v="801"/>
    <x v="722"/>
    <n v="3.46000003814697"/>
    <n v="3.46000003814697"/>
    <n v="0"/>
    <n v="1.9299999475479099"/>
    <n v="0.99000000953674305"/>
    <n v="0.54000002145767201"/>
    <n v="0"/>
    <n v="29"/>
    <n v="16"/>
    <n v="33"/>
    <n v="1362"/>
    <n v="1705"/>
    <x v="2"/>
  </r>
  <r>
    <x v="28"/>
    <x v="802"/>
    <x v="723"/>
    <n v="1.7699999809265099"/>
    <n v="1.7699999809265099"/>
    <n v="0"/>
    <n v="0"/>
    <n v="0"/>
    <n v="1.7599999904632599"/>
    <n v="0"/>
    <n v="0"/>
    <n v="0"/>
    <n v="105"/>
    <n v="1335"/>
    <n v="1632"/>
    <x v="2"/>
  </r>
  <r>
    <x v="28"/>
    <x v="803"/>
    <x v="724"/>
    <n v="6.1399998664856001"/>
    <n v="6.1399998664856001"/>
    <n v="0"/>
    <n v="0.43000000715255698"/>
    <n v="3.2699999809265101"/>
    <n v="2.4500000476837198"/>
    <n v="0"/>
    <n v="6"/>
    <n v="51"/>
    <n v="115"/>
    <n v="1268"/>
    <n v="1880"/>
    <x v="2"/>
  </r>
  <r>
    <x v="28"/>
    <x v="804"/>
    <x v="725"/>
    <n v="7.9099998474121103"/>
    <n v="7.9099998474121103"/>
    <n v="0"/>
    <n v="5.4299998283386204"/>
    <n v="0.15000000596046401"/>
    <n v="2.3299999237060498"/>
    <n v="0"/>
    <n v="41"/>
    <n v="5"/>
    <n v="157"/>
    <n v="1237"/>
    <n v="2112"/>
    <x v="2"/>
  </r>
  <r>
    <x v="28"/>
    <x v="805"/>
    <x v="726"/>
    <n v="3.4800000190734899"/>
    <n v="3.4800000190734899"/>
    <n v="0"/>
    <n v="1.03999996185303"/>
    <n v="0.62999999523162797"/>
    <n v="1.79999995231628"/>
    <n v="0"/>
    <n v="16"/>
    <n v="16"/>
    <n v="130"/>
    <n v="1278"/>
    <n v="1829"/>
    <x v="2"/>
  </r>
  <r>
    <x v="28"/>
    <x v="806"/>
    <x v="727"/>
    <n v="2.7799999713897701"/>
    <n v="2.7799999713897701"/>
    <n v="0"/>
    <n v="0"/>
    <n v="0"/>
    <n v="2.7799999713897701"/>
    <n v="0"/>
    <n v="0"/>
    <n v="0"/>
    <n v="164"/>
    <n v="1276"/>
    <n v="1763"/>
    <x v="2"/>
  </r>
  <r>
    <x v="28"/>
    <x v="807"/>
    <x v="728"/>
    <n v="4.2699999809265101"/>
    <n v="4.2699999809265101"/>
    <n v="0"/>
    <n v="0.33000001311302202"/>
    <n v="0.81999999284744296"/>
    <n v="3.1099998950958301"/>
    <n v="9.9999997764825804E-3"/>
    <n v="5"/>
    <n v="18"/>
    <n v="216"/>
    <n v="1201"/>
    <n v="1931"/>
    <x v="2"/>
  </r>
  <r>
    <x v="28"/>
    <x v="808"/>
    <x v="729"/>
    <n v="8.5600004196166992"/>
    <n v="8.5600004196166992"/>
    <n v="0"/>
    <n v="5.8800001144409197"/>
    <n v="0.93000000715255704"/>
    <n v="1.75"/>
    <n v="0"/>
    <n v="49"/>
    <n v="20"/>
    <n v="172"/>
    <n v="1199"/>
    <n v="2218"/>
    <x v="2"/>
  </r>
  <r>
    <x v="28"/>
    <x v="809"/>
    <x v="730"/>
    <n v="1.87000000476837"/>
    <n v="1.87000000476837"/>
    <n v="0"/>
    <n v="0"/>
    <n v="0"/>
    <n v="1.87000000476837"/>
    <n v="0"/>
    <n v="0"/>
    <n v="0"/>
    <n v="120"/>
    <n v="1320"/>
    <n v="1651"/>
    <x v="2"/>
  </r>
  <r>
    <x v="28"/>
    <x v="810"/>
    <x v="731"/>
    <n v="6.2600002288818404"/>
    <n v="6.2600002288818404"/>
    <n v="0"/>
    <n v="2.0899999141693102"/>
    <n v="1.03999996185303"/>
    <n v="3.1300001144409202"/>
    <n v="0"/>
    <n v="30"/>
    <n v="26"/>
    <n v="191"/>
    <n v="1193"/>
    <n v="2132"/>
    <x v="3"/>
  </r>
  <r>
    <x v="28"/>
    <x v="811"/>
    <x v="732"/>
    <n v="7.1300001144409197"/>
    <n v="7.1300001144409197"/>
    <n v="0"/>
    <n v="5.5999999046325701"/>
    <n v="0.18999999761581399"/>
    <n v="1.3400000333786"/>
    <n v="0"/>
    <n v="41"/>
    <n v="4"/>
    <n v="82"/>
    <n v="1313"/>
    <n v="1976"/>
    <x v="3"/>
  </r>
  <r>
    <x v="28"/>
    <x v="812"/>
    <x v="733"/>
    <n v="4.5100002288818404"/>
    <n v="4.5100002288818404"/>
    <n v="0"/>
    <n v="0.36000001430511502"/>
    <n v="2.3900001049041699"/>
    <n v="1.7699999809265099"/>
    <n v="0"/>
    <n v="7"/>
    <n v="54"/>
    <n v="118"/>
    <n v="1261"/>
    <n v="1909"/>
    <x v="3"/>
  </r>
  <r>
    <x v="28"/>
    <x v="813"/>
    <x v="567"/>
    <n v="3.03999996185303"/>
    <n v="3.03999996185303"/>
    <n v="0"/>
    <n v="1.1799999475479099"/>
    <n v="0.490000009536743"/>
    <n v="1.37000000476837"/>
    <n v="0"/>
    <n v="19"/>
    <n v="14"/>
    <n v="108"/>
    <n v="1299"/>
    <n v="1813"/>
    <x v="3"/>
  </r>
  <r>
    <x v="28"/>
    <x v="814"/>
    <x v="734"/>
    <n v="8.1800003051757795"/>
    <n v="8.1800003051757795"/>
    <n v="0"/>
    <n v="6.2399997711181596"/>
    <n v="0.230000004172325"/>
    <n v="1.70000004768372"/>
    <n v="0"/>
    <n v="45"/>
    <n v="5"/>
    <n v="104"/>
    <n v="1286"/>
    <n v="2008"/>
    <x v="3"/>
  </r>
  <r>
    <x v="28"/>
    <x v="815"/>
    <x v="735"/>
    <n v="1.79999995231628"/>
    <n v="1.79999995231628"/>
    <n v="0"/>
    <n v="0.67000001668930098"/>
    <n v="0.77999997138977095"/>
    <n v="0.34000000357627902"/>
    <n v="0"/>
    <n v="11"/>
    <n v="16"/>
    <n v="20"/>
    <n v="1393"/>
    <n v="1580"/>
    <x v="3"/>
  </r>
  <r>
    <x v="28"/>
    <x v="816"/>
    <x v="736"/>
    <n v="4.2600002288818404"/>
    <n v="4.2600002288818404"/>
    <n v="0"/>
    <n v="1.28999996185303"/>
    <n v="0.54000002145767201"/>
    <n v="2.4000000953674299"/>
    <n v="0"/>
    <n v="16"/>
    <n v="14"/>
    <n v="136"/>
    <n v="1257"/>
    <n v="1854"/>
    <x v="3"/>
  </r>
  <r>
    <x v="28"/>
    <x v="817"/>
    <x v="30"/>
    <n v="0"/>
    <n v="0"/>
    <n v="0"/>
    <n v="0"/>
    <n v="0"/>
    <n v="0"/>
    <n v="0"/>
    <n v="0"/>
    <n v="0"/>
    <n v="0"/>
    <n v="1440"/>
    <n v="0"/>
    <x v="3"/>
  </r>
  <r>
    <x v="29"/>
    <x v="818"/>
    <x v="737"/>
    <n v="6.0500001907348597"/>
    <n v="6.0500001907348597"/>
    <n v="2.2530810832977299"/>
    <n v="0.82999998331069902"/>
    <n v="0.70999997854232799"/>
    <n v="4.5"/>
    <n v="0"/>
    <n v="65"/>
    <n v="15"/>
    <n v="156"/>
    <n v="723"/>
    <n v="3635"/>
    <x v="3"/>
  </r>
  <r>
    <x v="29"/>
    <x v="819"/>
    <x v="738"/>
    <n v="9.8199996948242205"/>
    <n v="9.8199996948242205"/>
    <n v="2.0921471118927002"/>
    <n v="4.96000003814697"/>
    <n v="0.64999997615814198"/>
    <n v="4.21000003814697"/>
    <n v="0"/>
    <n v="116"/>
    <n v="14"/>
    <n v="169"/>
    <n v="680"/>
    <n v="4079"/>
    <x v="3"/>
  </r>
  <r>
    <x v="29"/>
    <x v="820"/>
    <x v="739"/>
    <n v="10.560000419616699"/>
    <n v="10.560000419616699"/>
    <n v="2.2530810832977299"/>
    <n v="5.6199998855590803"/>
    <n v="1.0299999713897701"/>
    <n v="3.9100000858306898"/>
    <n v="0"/>
    <n v="123"/>
    <n v="21"/>
    <n v="174"/>
    <n v="699"/>
    <n v="4163"/>
    <x v="3"/>
  </r>
  <r>
    <x v="29"/>
    <x v="821"/>
    <x v="740"/>
    <n v="11.4700002670288"/>
    <n v="11.4700002670288"/>
    <n v="0"/>
    <n v="4.9099998474121103"/>
    <n v="1.1499999761581401"/>
    <n v="5.4099998474121103"/>
    <n v="0"/>
    <n v="60"/>
    <n v="23"/>
    <n v="190"/>
    <n v="729"/>
    <n v="3666"/>
    <x v="3"/>
  </r>
  <r>
    <x v="29"/>
    <x v="822"/>
    <x v="741"/>
    <n v="8.8900003433227504"/>
    <n v="8.8900003433227504"/>
    <n v="0"/>
    <n v="5.3699998855590803"/>
    <n v="1.0700000524520901"/>
    <n v="2.4400000572204599"/>
    <n v="0"/>
    <n v="64"/>
    <n v="21"/>
    <n v="142"/>
    <n v="563"/>
    <n v="3363"/>
    <x v="3"/>
  </r>
  <r>
    <x v="29"/>
    <x v="823"/>
    <x v="742"/>
    <n v="1.6900000572204601"/>
    <n v="1.6900000572204601"/>
    <n v="0"/>
    <n v="0"/>
    <n v="0"/>
    <n v="1.6900000572204601"/>
    <n v="0"/>
    <n v="0"/>
    <n v="0"/>
    <n v="93"/>
    <n v="599"/>
    <n v="2572"/>
    <x v="3"/>
  </r>
  <r>
    <x v="29"/>
    <x v="824"/>
    <x v="743"/>
    <n v="10.810000419616699"/>
    <n v="10.810000419616699"/>
    <n v="2.0921471118927002"/>
    <n v="5.0500001907348597"/>
    <n v="0.56000000238418601"/>
    <n v="5.1999998092651403"/>
    <n v="0"/>
    <n v="117"/>
    <n v="10"/>
    <n v="174"/>
    <n v="720"/>
    <n v="4157"/>
    <x v="3"/>
  </r>
  <r>
    <x v="29"/>
    <x v="825"/>
    <x v="744"/>
    <n v="10.3599996566772"/>
    <n v="10.3599996566772"/>
    <n v="2.2530810832977299"/>
    <n v="5.3000001907348597"/>
    <n v="0.87999999523162797"/>
    <n v="4.1799998283386204"/>
    <n v="0"/>
    <n v="120"/>
    <n v="19"/>
    <n v="154"/>
    <n v="737"/>
    <n v="4092"/>
    <x v="3"/>
  </r>
  <r>
    <x v="29"/>
    <x v="826"/>
    <x v="745"/>
    <n v="7.4400000572204599"/>
    <n v="7.4400000572204599"/>
    <n v="2.0921471118927002"/>
    <n v="2.2300000190734899"/>
    <n v="0.43999999761581399"/>
    <n v="4.7800002098083496"/>
    <n v="0"/>
    <n v="82"/>
    <n v="8"/>
    <n v="169"/>
    <n v="763"/>
    <n v="3787"/>
    <x v="3"/>
  </r>
  <r>
    <x v="29"/>
    <x v="827"/>
    <x v="746"/>
    <n v="12.0100002288818"/>
    <n v="12.0100002288818"/>
    <n v="2.2530810832977299"/>
    <n v="6.9000000953674299"/>
    <n v="0.81999999284744296"/>
    <n v="4.28999996185303"/>
    <n v="0"/>
    <n v="137"/>
    <n v="16"/>
    <n v="145"/>
    <n v="677"/>
    <n v="4236"/>
    <x v="3"/>
  </r>
  <r>
    <x v="29"/>
    <x v="828"/>
    <x v="747"/>
    <n v="9.6700000762939506"/>
    <n v="9.6700000762939506"/>
    <n v="2.0921471118927002"/>
    <n v="4.9099998474121103"/>
    <n v="0.58999997377395597"/>
    <n v="4.1799998283386204"/>
    <n v="0"/>
    <n v="113"/>
    <n v="12"/>
    <n v="159"/>
    <n v="769"/>
    <n v="4044"/>
    <x v="3"/>
  </r>
  <r>
    <x v="29"/>
    <x v="829"/>
    <x v="748"/>
    <n v="4.5300002098083496"/>
    <n v="4.5300002098083496"/>
    <n v="0"/>
    <n v="1.5199999809265099"/>
    <n v="0.519999980926514"/>
    <n v="2.4800000190734899"/>
    <n v="0"/>
    <n v="19"/>
    <n v="10"/>
    <n v="136"/>
    <n v="740"/>
    <n v="2908"/>
    <x v="3"/>
  </r>
  <r>
    <x v="29"/>
    <x v="830"/>
    <x v="749"/>
    <n v="2.9400000572204599"/>
    <n v="2.9400000572204599"/>
    <n v="0"/>
    <n v="0"/>
    <n v="0"/>
    <n v="2.9400000572204599"/>
    <n v="0"/>
    <n v="0"/>
    <n v="0"/>
    <n v="135"/>
    <n v="734"/>
    <n v="2741"/>
    <x v="3"/>
  </r>
  <r>
    <x v="29"/>
    <x v="831"/>
    <x v="750"/>
    <n v="9.8400001525878906"/>
    <n v="9.8400001525878906"/>
    <n v="2.0921471118927002"/>
    <n v="5.0500001907348597"/>
    <n v="0.87000000476837203"/>
    <n v="3.9200000762939502"/>
    <n v="0"/>
    <n v="117"/>
    <n v="16"/>
    <n v="141"/>
    <n v="692"/>
    <n v="4005"/>
    <x v="3"/>
  </r>
  <r>
    <x v="29"/>
    <x v="832"/>
    <x v="751"/>
    <n v="12.8500003814697"/>
    <n v="12.8500003814697"/>
    <n v="0"/>
    <n v="7.5100002288818404"/>
    <n v="0.92000001668930098"/>
    <n v="4.4200000762939498"/>
    <n v="0"/>
    <n v="90"/>
    <n v="18"/>
    <n v="161"/>
    <n v="593"/>
    <n v="3763"/>
    <x v="3"/>
  </r>
  <r>
    <x v="29"/>
    <x v="833"/>
    <x v="752"/>
    <n v="5.8400001525878897"/>
    <n v="5.8400001525878897"/>
    <n v="0"/>
    <n v="0.33000001311302202"/>
    <n v="0.18000000715255701"/>
    <n v="5.3299999237060502"/>
    <n v="0"/>
    <n v="4"/>
    <n v="4"/>
    <n v="192"/>
    <n v="676"/>
    <n v="3061"/>
    <x v="3"/>
  </r>
  <r>
    <x v="29"/>
    <x v="834"/>
    <x v="753"/>
    <n v="4.3000001907348597"/>
    <n v="4.3000001907348597"/>
    <n v="0"/>
    <n v="0.89999997615814198"/>
    <n v="0.490000009536743"/>
    <n v="2.9100000858306898"/>
    <n v="0"/>
    <n v="11"/>
    <n v="10"/>
    <n v="139"/>
    <n v="711"/>
    <n v="2884"/>
    <x v="3"/>
  </r>
  <r>
    <x v="29"/>
    <x v="835"/>
    <x v="36"/>
    <n v="4.9000000953674299"/>
    <n v="4.9000000953674299"/>
    <n v="0"/>
    <n v="0.25"/>
    <n v="0.36000001430511502"/>
    <n v="4.2699999809265101"/>
    <n v="0"/>
    <n v="3"/>
    <n v="7"/>
    <n v="172"/>
    <n v="767"/>
    <n v="2982"/>
    <x v="3"/>
  </r>
  <r>
    <x v="29"/>
    <x v="836"/>
    <x v="754"/>
    <n v="2.3399999141693102"/>
    <n v="2.3399999141693102"/>
    <n v="0"/>
    <n v="0"/>
    <n v="0"/>
    <n v="2.3399999141693102"/>
    <n v="0"/>
    <n v="0"/>
    <n v="0"/>
    <n v="121"/>
    <n v="780"/>
    <n v="2660"/>
    <x v="3"/>
  </r>
  <r>
    <x v="29"/>
    <x v="837"/>
    <x v="755"/>
    <n v="9.0600004196166992"/>
    <n v="9.0600004196166992"/>
    <n v="0"/>
    <n v="6.0300002098083496"/>
    <n v="0.56000000238418601"/>
    <n v="2.4700000286102299"/>
    <n v="0"/>
    <n v="71"/>
    <n v="10"/>
    <n v="127"/>
    <n v="669"/>
    <n v="3369"/>
    <x v="3"/>
  </r>
  <r>
    <x v="29"/>
    <x v="838"/>
    <x v="756"/>
    <n v="4.8099999427795401"/>
    <n v="4.8099999427795401"/>
    <n v="2.0921471118927002"/>
    <n v="0.62999999523162797"/>
    <n v="0.17000000178813901"/>
    <n v="4.0100002288818404"/>
    <n v="0"/>
    <n v="63"/>
    <n v="4"/>
    <n v="142"/>
    <n v="802"/>
    <n v="3491"/>
    <x v="3"/>
  </r>
  <r>
    <x v="29"/>
    <x v="839"/>
    <x v="757"/>
    <n v="6.9099998474121103"/>
    <n v="6.9099998474121103"/>
    <n v="2.2530810832977299"/>
    <n v="1.3400000333786"/>
    <n v="1.0599999427795399"/>
    <n v="4.5"/>
    <n v="0"/>
    <n v="71"/>
    <n v="20"/>
    <n v="195"/>
    <n v="822"/>
    <n v="3784"/>
    <x v="3"/>
  </r>
  <r>
    <x v="29"/>
    <x v="840"/>
    <x v="758"/>
    <n v="6.2399997711181596"/>
    <n v="6.2399997711181596"/>
    <n v="0"/>
    <n v="1.5599999427795399"/>
    <n v="0.490000009536743"/>
    <n v="4.1999998092651403"/>
    <n v="0"/>
    <n v="19"/>
    <n v="10"/>
    <n v="167"/>
    <n v="680"/>
    <n v="3110"/>
    <x v="3"/>
  </r>
  <r>
    <x v="29"/>
    <x v="841"/>
    <x v="759"/>
    <n v="6.78999996185303"/>
    <n v="6.78999996185303"/>
    <n v="2.2530810832977299"/>
    <n v="0.88999998569488503"/>
    <n v="0.15999999642372101"/>
    <n v="5.7399997711181596"/>
    <n v="0"/>
    <n v="66"/>
    <n v="3"/>
    <n v="214"/>
    <n v="764"/>
    <n v="3783"/>
    <x v="4"/>
  </r>
  <r>
    <x v="29"/>
    <x v="842"/>
    <x v="760"/>
    <n v="5.5900001525878897"/>
    <n v="5.5900001525878897"/>
    <n v="2.0921471118927002"/>
    <n v="1.54999995231628"/>
    <n v="0.25"/>
    <n v="3.7799999713897701"/>
    <n v="0"/>
    <n v="74"/>
    <n v="5"/>
    <n v="166"/>
    <n v="831"/>
    <n v="3644"/>
    <x v="4"/>
  </r>
  <r>
    <x v="29"/>
    <x v="843"/>
    <x v="761"/>
    <n v="3.53999996185303"/>
    <n v="3.53999996185303"/>
    <n v="0"/>
    <n v="0"/>
    <n v="0"/>
    <n v="3.53999996185303"/>
    <n v="0"/>
    <n v="0"/>
    <n v="0"/>
    <n v="158"/>
    <n v="851"/>
    <n v="2799"/>
    <x v="4"/>
  </r>
  <r>
    <x v="29"/>
    <x v="844"/>
    <x v="762"/>
    <n v="2.3299999237060498"/>
    <n v="2.3299999237060498"/>
    <n v="0"/>
    <n v="0"/>
    <n v="0"/>
    <n v="2.3299999237060498"/>
    <n v="0"/>
    <n v="0"/>
    <n v="0"/>
    <n v="139"/>
    <n v="621"/>
    <n v="2685"/>
    <x v="4"/>
  </r>
  <r>
    <x v="29"/>
    <x v="845"/>
    <x v="763"/>
    <n v="6.6500000953674299"/>
    <n v="6.6500000953674299"/>
    <n v="2.0921471118927002"/>
    <n v="1.2699999809265099"/>
    <n v="0.66000002622604403"/>
    <n v="4.7199997901916504"/>
    <n v="0"/>
    <n v="71"/>
    <n v="13"/>
    <n v="171"/>
    <n v="772"/>
    <n v="3721"/>
    <x v="4"/>
  </r>
  <r>
    <x v="29"/>
    <x v="846"/>
    <x v="764"/>
    <n v="5.2199997901916504"/>
    <n v="5.2199997901916504"/>
    <n v="2.2530810832977299"/>
    <n v="0.66000002622604403"/>
    <n v="0.63999998569488503"/>
    <n v="3.9200000762939502"/>
    <n v="0"/>
    <n v="63"/>
    <n v="13"/>
    <n v="152"/>
    <n v="840"/>
    <n v="3586"/>
    <x v="4"/>
  </r>
  <r>
    <x v="29"/>
    <x v="847"/>
    <x v="765"/>
    <n v="7.25"/>
    <n v="7.25"/>
    <n v="2.0921471118927002"/>
    <n v="1.3899999856948899"/>
    <n v="0.58999997377395597"/>
    <n v="5.2699999809265101"/>
    <n v="0"/>
    <n v="72"/>
    <n v="10"/>
    <n v="184"/>
    <n v="763"/>
    <n v="3788"/>
    <x v="4"/>
  </r>
  <r>
    <x v="29"/>
    <x v="848"/>
    <x v="766"/>
    <n v="3.6199998855590798"/>
    <n v="3.6199998855590798"/>
    <n v="0"/>
    <n v="0.64999997615814198"/>
    <n v="0.270000010728836"/>
    <n v="2.6900000572204599"/>
    <n v="0"/>
    <n v="8"/>
    <n v="6"/>
    <n v="102"/>
    <n v="433"/>
    <n v="1976"/>
    <x v="4"/>
  </r>
  <r>
    <x v="30"/>
    <x v="849"/>
    <x v="767"/>
    <n v="3.9100000858306898"/>
    <n v="3.9100000858306898"/>
    <n v="0"/>
    <n v="0"/>
    <n v="0.33000001311302202"/>
    <n v="3.5799999237060498"/>
    <n v="0"/>
    <n v="0"/>
    <n v="7"/>
    <n v="196"/>
    <n v="1237"/>
    <n v="2650"/>
    <x v="4"/>
  </r>
  <r>
    <x v="30"/>
    <x v="850"/>
    <x v="768"/>
    <n v="4.3499999046325701"/>
    <n v="4.3499999046325701"/>
    <n v="0"/>
    <n v="0.15000000596046401"/>
    <n v="0.97000002861022905"/>
    <n v="3.2300000190734899"/>
    <n v="0"/>
    <n v="2"/>
    <n v="23"/>
    <n v="163"/>
    <n v="1252"/>
    <n v="2654"/>
    <x v="4"/>
  </r>
  <r>
    <x v="30"/>
    <x v="851"/>
    <x v="769"/>
    <n v="2.4500000476837198"/>
    <n v="2.4500000476837198"/>
    <n v="0"/>
    <n v="0"/>
    <n v="0"/>
    <n v="2.4300000667571999"/>
    <n v="0"/>
    <n v="0"/>
    <n v="0"/>
    <n v="134"/>
    <n v="1306"/>
    <n v="2443"/>
    <x v="4"/>
  </r>
  <r>
    <x v="30"/>
    <x v="852"/>
    <x v="770"/>
    <n v="2.6800000667571999"/>
    <n v="2.6800000667571999"/>
    <n v="0"/>
    <n v="0"/>
    <n v="0"/>
    <n v="0.89999997615814198"/>
    <n v="0"/>
    <n v="0"/>
    <n v="0"/>
    <n v="65"/>
    <n v="1375"/>
    <n v="2505"/>
    <x v="4"/>
  </r>
  <r>
    <x v="30"/>
    <x v="853"/>
    <x v="771"/>
    <n v="4.1500000953674299"/>
    <n v="4.1500000953674299"/>
    <n v="0"/>
    <n v="0"/>
    <n v="0"/>
    <n v="0"/>
    <n v="0"/>
    <n v="0"/>
    <n v="0"/>
    <n v="0"/>
    <n v="1440"/>
    <n v="2693"/>
    <x v="4"/>
  </r>
  <r>
    <x v="30"/>
    <x v="854"/>
    <x v="772"/>
    <n v="2.3499999046325701"/>
    <n v="2.3499999046325701"/>
    <n v="0"/>
    <n v="0"/>
    <n v="0"/>
    <n v="0"/>
    <n v="0"/>
    <n v="0"/>
    <n v="0"/>
    <n v="0"/>
    <n v="1440"/>
    <n v="2439"/>
    <x v="4"/>
  </r>
  <r>
    <x v="30"/>
    <x v="855"/>
    <x v="773"/>
    <n v="3.0099999904632599"/>
    <n v="3.0099999904632599"/>
    <n v="0"/>
    <n v="0.31000000238418601"/>
    <n v="1.0599999427795399"/>
    <n v="1.3500000238418599"/>
    <n v="0"/>
    <n v="4"/>
    <n v="22"/>
    <n v="105"/>
    <n v="1309"/>
    <n v="2536"/>
    <x v="4"/>
  </r>
  <r>
    <x v="30"/>
    <x v="856"/>
    <x v="774"/>
    <n v="4.4400000572204599"/>
    <n v="4.4400000572204599"/>
    <n v="0"/>
    <n v="0.52999997138977095"/>
    <n v="0.479999989271164"/>
    <n v="3.4400000572204599"/>
    <n v="0"/>
    <n v="7"/>
    <n v="10"/>
    <n v="166"/>
    <n v="1257"/>
    <n v="2668"/>
    <x v="4"/>
  </r>
  <r>
    <x v="30"/>
    <x v="857"/>
    <x v="639"/>
    <n v="4.1100001335143999"/>
    <n v="4.1100001335143999"/>
    <n v="0"/>
    <n v="0"/>
    <n v="1.03999996185303"/>
    <n v="3.0699999332428001"/>
    <n v="0"/>
    <n v="0"/>
    <n v="27"/>
    <n v="167"/>
    <n v="1246"/>
    <n v="2647"/>
    <x v="4"/>
  </r>
  <r>
    <x v="30"/>
    <x v="858"/>
    <x v="42"/>
    <n v="6.6599998474121103"/>
    <n v="6.6599998474121103"/>
    <n v="0"/>
    <n v="2.6300001144409202"/>
    <n v="1.0199999809265099"/>
    <n v="3.0099999904632599"/>
    <n v="0"/>
    <n v="35"/>
    <n v="18"/>
    <n v="158"/>
    <n v="1229"/>
    <n v="2883"/>
    <x v="4"/>
  </r>
  <r>
    <x v="30"/>
    <x v="859"/>
    <x v="775"/>
    <n v="6.7800002098083496"/>
    <n v="6.7800002098083496"/>
    <n v="0"/>
    <n v="0.28999999165535001"/>
    <n v="2.4100000858306898"/>
    <n v="4.0799999237060502"/>
    <n v="0"/>
    <n v="4"/>
    <n v="54"/>
    <n v="212"/>
    <n v="1170"/>
    <n v="2944"/>
    <x v="4"/>
  </r>
  <r>
    <x v="30"/>
    <x v="860"/>
    <x v="776"/>
    <n v="7.3499999046325701"/>
    <n v="7.3499999046325701"/>
    <n v="0"/>
    <n v="0.52999997138977095"/>
    <n v="2.0299999713897701"/>
    <n v="4.75"/>
    <n v="0"/>
    <n v="7"/>
    <n v="44"/>
    <n v="238"/>
    <n v="1151"/>
    <n v="3012"/>
    <x v="4"/>
  </r>
  <r>
    <x v="30"/>
    <x v="861"/>
    <x v="777"/>
    <n v="6.46000003814697"/>
    <n v="6.46000003814697"/>
    <n v="0"/>
    <n v="0.15000000596046401"/>
    <n v="2.0499999523162802"/>
    <n v="4.2699999809265101"/>
    <n v="0"/>
    <n v="2"/>
    <n v="44"/>
    <n v="206"/>
    <n v="1188"/>
    <n v="2889"/>
    <x v="4"/>
  </r>
  <r>
    <x v="30"/>
    <x v="862"/>
    <x v="778"/>
    <n v="3.5099999904632599"/>
    <n v="3.5099999904632599"/>
    <n v="0"/>
    <n v="1.4700000286102299"/>
    <n v="0.239999994635582"/>
    <n v="1.8099999427795399"/>
    <n v="0"/>
    <n v="18"/>
    <n v="6"/>
    <n v="122"/>
    <n v="1294"/>
    <n v="2547"/>
    <x v="4"/>
  </r>
  <r>
    <x v="30"/>
    <x v="863"/>
    <x v="779"/>
    <n v="8.1899995803833008"/>
    <n v="8.1899995803833008"/>
    <n v="0"/>
    <n v="7.0000000298023196E-2"/>
    <n v="4.2199997901916504"/>
    <n v="3.8900001049041699"/>
    <n v="0"/>
    <n v="1"/>
    <n v="91"/>
    <n v="214"/>
    <n v="1134"/>
    <n v="3093"/>
    <x v="4"/>
  </r>
  <r>
    <x v="30"/>
    <x v="864"/>
    <x v="780"/>
    <n v="9.7299995422363299"/>
    <n v="9.7299995422363299"/>
    <n v="0"/>
    <n v="6.5999999046325701"/>
    <n v="0.270000010728836"/>
    <n v="2.8699998855590798"/>
    <n v="0"/>
    <n v="77"/>
    <n v="5"/>
    <n v="129"/>
    <n v="1229"/>
    <n v="3142"/>
    <x v="4"/>
  </r>
  <r>
    <x v="30"/>
    <x v="865"/>
    <x v="781"/>
    <n v="4.8200001716613796"/>
    <n v="4.8200001716613796"/>
    <n v="0"/>
    <n v="0"/>
    <n v="1.20000004768372"/>
    <n v="3.6099998950958301"/>
    <n v="0"/>
    <n v="0"/>
    <n v="28"/>
    <n v="203"/>
    <n v="1209"/>
    <n v="2757"/>
    <x v="4"/>
  </r>
  <r>
    <x v="30"/>
    <x v="866"/>
    <x v="782"/>
    <n v="11.829999923706101"/>
    <n v="11.829999923706101"/>
    <n v="0"/>
    <n v="3.9000000953674299"/>
    <n v="3"/>
    <n v="4.9200000762939498"/>
    <n v="0"/>
    <n v="46"/>
    <n v="67"/>
    <n v="258"/>
    <n v="1069"/>
    <n v="3513"/>
    <x v="4"/>
  </r>
  <r>
    <x v="30"/>
    <x v="867"/>
    <x v="783"/>
    <n v="7.8699998855590803"/>
    <n v="7.8699998855590803"/>
    <n v="0"/>
    <n v="0.15000000596046401"/>
    <n v="1.2799999713897701"/>
    <n v="6.4299998283386204"/>
    <n v="0"/>
    <n v="2"/>
    <n v="28"/>
    <n v="317"/>
    <n v="1093"/>
    <n v="3164"/>
    <x v="4"/>
  </r>
  <r>
    <x v="30"/>
    <x v="868"/>
    <x v="784"/>
    <n v="3.5199999809265101"/>
    <n v="3.5199999809265101"/>
    <n v="0"/>
    <n v="0.77999997138977095"/>
    <n v="0.119999997317791"/>
    <n v="2.03999996185303"/>
    <n v="0"/>
    <n v="10"/>
    <n v="2"/>
    <n v="117"/>
    <n v="1311"/>
    <n v="2596"/>
    <x v="4"/>
  </r>
  <r>
    <x v="30"/>
    <x v="869"/>
    <x v="785"/>
    <n v="6.6100001335143999"/>
    <n v="6.6100001335143999"/>
    <n v="0"/>
    <n v="0"/>
    <n v="0"/>
    <n v="0"/>
    <n v="0"/>
    <n v="0"/>
    <n v="0"/>
    <n v="0"/>
    <n v="1440"/>
    <n v="2894"/>
    <x v="4"/>
  </r>
  <r>
    <x v="30"/>
    <x v="870"/>
    <x v="786"/>
    <n v="9.3699998855590803"/>
    <n v="9.3699998855590803"/>
    <n v="0"/>
    <n v="0"/>
    <n v="0"/>
    <n v="0"/>
    <n v="0"/>
    <n v="0"/>
    <n v="0"/>
    <n v="0"/>
    <n v="1440"/>
    <n v="3212"/>
    <x v="4"/>
  </r>
  <r>
    <x v="30"/>
    <x v="871"/>
    <x v="203"/>
    <n v="2.7999999523162802"/>
    <n v="2.7999999523162802"/>
    <n v="0"/>
    <n v="0"/>
    <n v="0"/>
    <n v="0"/>
    <n v="0"/>
    <n v="0"/>
    <n v="0"/>
    <n v="0"/>
    <n v="1440"/>
    <n v="2516"/>
    <x v="4"/>
  </r>
  <r>
    <x v="30"/>
    <x v="872"/>
    <x v="787"/>
    <n v="9.6899995803833008"/>
    <n v="9.6899995803833008"/>
    <n v="0"/>
    <n v="0"/>
    <n v="0"/>
    <n v="1.1799999475479099"/>
    <n v="0"/>
    <n v="0"/>
    <n v="0"/>
    <n v="70"/>
    <n v="1370"/>
    <n v="3266"/>
    <x v="5"/>
  </r>
  <r>
    <x v="30"/>
    <x v="873"/>
    <x v="788"/>
    <n v="4.5599999427795401"/>
    <n v="4.5599999427795401"/>
    <n v="0"/>
    <n v="0.140000000596046"/>
    <n v="1.1900000572204601"/>
    <n v="3.2300000190734899"/>
    <n v="0"/>
    <n v="2"/>
    <n v="22"/>
    <n v="166"/>
    <n v="1250"/>
    <n v="2683"/>
    <x v="5"/>
  </r>
  <r>
    <x v="30"/>
    <x v="874"/>
    <x v="789"/>
    <n v="4.7699999809265101"/>
    <n v="4.7699999809265101"/>
    <n v="0"/>
    <n v="0"/>
    <n v="0"/>
    <n v="4.7699999809265101"/>
    <n v="0"/>
    <n v="0"/>
    <n v="0"/>
    <n v="250"/>
    <n v="1190"/>
    <n v="2810"/>
    <x v="5"/>
  </r>
  <r>
    <x v="30"/>
    <x v="875"/>
    <x v="790"/>
    <n v="7.1900000572204599"/>
    <n v="7.1900000572204599"/>
    <n v="0"/>
    <n v="0.21999999880790699"/>
    <n v="3.3099999427795401"/>
    <n v="3.6600000858306898"/>
    <n v="0"/>
    <n v="3"/>
    <n v="72"/>
    <n v="182"/>
    <n v="1183"/>
    <n v="2940"/>
    <x v="5"/>
  </r>
  <r>
    <x v="30"/>
    <x v="876"/>
    <x v="791"/>
    <n v="7.6999998092651403"/>
    <n v="7.6999998092651403"/>
    <n v="0"/>
    <n v="5.7600002288818404"/>
    <n v="0.17000000178813901"/>
    <n v="1.7300000190734901"/>
    <n v="0"/>
    <n v="66"/>
    <n v="4"/>
    <n v="110"/>
    <n v="1260"/>
    <n v="2947"/>
    <x v="5"/>
  </r>
  <r>
    <x v="30"/>
    <x v="877"/>
    <x v="792"/>
    <n v="6.4299998283386204"/>
    <n v="6.4299998283386204"/>
    <n v="0"/>
    <n v="0.68999999761581399"/>
    <n v="2.0099999904632599"/>
    <n v="3.7200000286102299"/>
    <n v="0"/>
    <n v="9"/>
    <n v="43"/>
    <n v="162"/>
    <n v="1226"/>
    <n v="2846"/>
    <x v="5"/>
  </r>
  <r>
    <x v="30"/>
    <x v="878"/>
    <x v="793"/>
    <n v="6.78999996185303"/>
    <n v="6.78999996185303"/>
    <n v="0"/>
    <n v="0.37000000476837203"/>
    <n v="3.2400000095367401"/>
    <n v="3.1700000762939502"/>
    <n v="0"/>
    <n v="5"/>
    <n v="71"/>
    <n v="177"/>
    <n v="1106"/>
    <n v="2804"/>
    <x v="5"/>
  </r>
  <r>
    <x v="30"/>
    <x v="879"/>
    <x v="30"/>
    <n v="0"/>
    <n v="0"/>
    <n v="0"/>
    <n v="0"/>
    <n v="0"/>
    <n v="0"/>
    <n v="0"/>
    <n v="0"/>
    <n v="0"/>
    <n v="0"/>
    <n v="1440"/>
    <n v="0"/>
    <x v="5"/>
  </r>
  <r>
    <x v="31"/>
    <x v="880"/>
    <x v="794"/>
    <n v="1.6399999856948899"/>
    <n v="1.6399999856948899"/>
    <n v="0"/>
    <n v="0"/>
    <n v="0"/>
    <n v="1.6399999856948899"/>
    <n v="0"/>
    <n v="0"/>
    <n v="0"/>
    <n v="116"/>
    <n v="831"/>
    <n v="2044"/>
    <x v="5"/>
  </r>
  <r>
    <x v="31"/>
    <x v="881"/>
    <x v="795"/>
    <n v="0.83999997377395597"/>
    <n v="0.83999997377395597"/>
    <n v="0"/>
    <n v="0"/>
    <n v="0"/>
    <n v="0.83999997377395597"/>
    <n v="0"/>
    <n v="0"/>
    <n v="0"/>
    <n v="82"/>
    <n v="806"/>
    <n v="1934"/>
    <x v="5"/>
  </r>
  <r>
    <x v="31"/>
    <x v="882"/>
    <x v="796"/>
    <n v="0.77999997138977095"/>
    <n v="0.77999997138977095"/>
    <n v="0"/>
    <n v="0"/>
    <n v="0"/>
    <n v="0.77999997138977095"/>
    <n v="0"/>
    <n v="0"/>
    <n v="0"/>
    <n v="84"/>
    <n v="853"/>
    <n v="1963"/>
    <x v="5"/>
  </r>
  <r>
    <x v="31"/>
    <x v="883"/>
    <x v="797"/>
    <n v="1.5900000333786"/>
    <n v="1.5900000333786"/>
    <n v="0"/>
    <n v="0"/>
    <n v="0"/>
    <n v="1.5900000333786"/>
    <n v="0"/>
    <n v="0"/>
    <n v="0"/>
    <n v="126"/>
    <n v="937"/>
    <n v="2009"/>
    <x v="5"/>
  </r>
  <r>
    <x v="31"/>
    <x v="884"/>
    <x v="117"/>
    <n v="0.15999999642372101"/>
    <n v="0.15999999642372101"/>
    <n v="0"/>
    <n v="0"/>
    <n v="0"/>
    <n v="0.15999999642372101"/>
    <n v="0"/>
    <n v="0"/>
    <n v="0"/>
    <n v="12"/>
    <n v="1428"/>
    <n v="1721"/>
    <x v="5"/>
  </r>
  <r>
    <x v="31"/>
    <x v="885"/>
    <x v="30"/>
    <n v="0"/>
    <n v="0"/>
    <n v="0"/>
    <n v="0"/>
    <n v="0"/>
    <n v="0"/>
    <n v="0"/>
    <n v="0"/>
    <n v="0"/>
    <n v="0"/>
    <n v="1440"/>
    <n v="1688"/>
    <x v="5"/>
  </r>
  <r>
    <x v="31"/>
    <x v="886"/>
    <x v="30"/>
    <n v="0"/>
    <n v="0"/>
    <n v="0"/>
    <n v="0"/>
    <n v="0"/>
    <n v="0"/>
    <n v="0"/>
    <n v="0"/>
    <n v="0"/>
    <n v="0"/>
    <n v="1440"/>
    <n v="1688"/>
    <x v="5"/>
  </r>
  <r>
    <x v="31"/>
    <x v="887"/>
    <x v="30"/>
    <n v="0"/>
    <n v="0"/>
    <n v="0"/>
    <n v="0"/>
    <n v="0"/>
    <n v="0"/>
    <n v="0"/>
    <n v="0"/>
    <n v="0"/>
    <n v="0"/>
    <n v="1440"/>
    <n v="1688"/>
    <x v="5"/>
  </r>
  <r>
    <x v="31"/>
    <x v="888"/>
    <x v="798"/>
    <n v="2.0099999904632599"/>
    <n v="2.0099999904632599"/>
    <n v="0"/>
    <n v="0"/>
    <n v="0.28000000119209301"/>
    <n v="1.7400000095367401"/>
    <n v="0"/>
    <n v="0"/>
    <n v="10"/>
    <n v="139"/>
    <n v="744"/>
    <n v="2188"/>
    <x v="5"/>
  </r>
  <r>
    <x v="31"/>
    <x v="889"/>
    <x v="799"/>
    <n v="9.00000035762787E-2"/>
    <n v="9.00000035762787E-2"/>
    <n v="0"/>
    <n v="0"/>
    <n v="0"/>
    <n v="9.00000035762787E-2"/>
    <n v="0"/>
    <n v="0"/>
    <n v="0"/>
    <n v="9"/>
    <n v="1431"/>
    <n v="1720"/>
    <x v="5"/>
  </r>
  <r>
    <x v="31"/>
    <x v="890"/>
    <x v="800"/>
    <n v="2.5999999046325701"/>
    <n v="2.5999999046325701"/>
    <n v="0"/>
    <n v="5.0000000745058101E-2"/>
    <n v="0.28000000119209301"/>
    <n v="2.2699999809265101"/>
    <n v="0"/>
    <n v="1"/>
    <n v="20"/>
    <n v="195"/>
    <n v="817"/>
    <n v="2419"/>
    <x v="5"/>
  </r>
  <r>
    <x v="31"/>
    <x v="891"/>
    <x v="801"/>
    <n v="3.3599998950958301"/>
    <n v="3.3599998950958301"/>
    <n v="0"/>
    <n v="0.15999999642372101"/>
    <n v="0.43999999761581399"/>
    <n v="2.75"/>
    <n v="0"/>
    <n v="8"/>
    <n v="45"/>
    <n v="232"/>
    <n v="795"/>
    <n v="2748"/>
    <x v="5"/>
  </r>
  <r>
    <x v="31"/>
    <x v="892"/>
    <x v="802"/>
    <n v="0.259999990463257"/>
    <n v="0.259999990463257"/>
    <n v="0"/>
    <n v="3.9999999105930301E-2"/>
    <n v="5.0000000745058101E-2"/>
    <n v="0.15999999642372101"/>
    <n v="0"/>
    <n v="3"/>
    <n v="8"/>
    <n v="19"/>
    <n v="1410"/>
    <n v="1799"/>
    <x v="5"/>
  </r>
  <r>
    <x v="31"/>
    <x v="893"/>
    <x v="30"/>
    <n v="0"/>
    <n v="0"/>
    <n v="0"/>
    <n v="0"/>
    <n v="0"/>
    <n v="0"/>
    <n v="0"/>
    <n v="0"/>
    <n v="0"/>
    <n v="0"/>
    <n v="1440"/>
    <n v="1688"/>
    <x v="5"/>
  </r>
  <r>
    <x v="31"/>
    <x v="894"/>
    <x v="803"/>
    <n v="0.85000002384185802"/>
    <n v="0.85000002384185802"/>
    <n v="0"/>
    <n v="0"/>
    <n v="0"/>
    <n v="0.85000002384185802"/>
    <n v="0"/>
    <n v="0"/>
    <n v="0"/>
    <n v="80"/>
    <n v="1360"/>
    <n v="1928"/>
    <x v="5"/>
  </r>
  <r>
    <x v="31"/>
    <x v="895"/>
    <x v="804"/>
    <n v="1.12999999523163"/>
    <n v="1.12999999523163"/>
    <n v="0"/>
    <n v="0"/>
    <n v="0"/>
    <n v="1.12999999523163"/>
    <n v="0"/>
    <n v="0"/>
    <n v="0"/>
    <n v="112"/>
    <n v="900"/>
    <n v="2067"/>
    <x v="5"/>
  </r>
  <r>
    <x v="31"/>
    <x v="896"/>
    <x v="805"/>
    <n v="3.9400000572204599"/>
    <n v="3.9400000572204599"/>
    <n v="0"/>
    <n v="0"/>
    <n v="0"/>
    <n v="3.9400000572204599"/>
    <n v="0"/>
    <n v="0"/>
    <n v="0"/>
    <n v="310"/>
    <n v="714"/>
    <n v="2780"/>
    <x v="5"/>
  </r>
  <r>
    <x v="31"/>
    <x v="897"/>
    <x v="806"/>
    <n v="5.3499999046325701"/>
    <n v="5.3499999046325701"/>
    <n v="0"/>
    <n v="0.140000000596046"/>
    <n v="0.28000000119209301"/>
    <n v="4.9299998283386204"/>
    <n v="0"/>
    <n v="6"/>
    <n v="14"/>
    <n v="380"/>
    <n v="634"/>
    <n v="3101"/>
    <x v="5"/>
  </r>
  <r>
    <x v="31"/>
    <x v="898"/>
    <x v="807"/>
    <n v="4.5900001525878897"/>
    <n v="4.5900001525878897"/>
    <n v="0"/>
    <n v="0.33000001311302202"/>
    <n v="0.36000001430511502"/>
    <n v="3.9100000858306898"/>
    <n v="0"/>
    <n v="10"/>
    <n v="20"/>
    <n v="301"/>
    <n v="749"/>
    <n v="2896"/>
    <x v="5"/>
  </r>
  <r>
    <x v="31"/>
    <x v="899"/>
    <x v="808"/>
    <n v="1.03999996185303"/>
    <n v="1.03999996185303"/>
    <n v="0"/>
    <n v="0"/>
    <n v="0"/>
    <n v="1.03999996185303"/>
    <n v="0"/>
    <n v="0"/>
    <n v="0"/>
    <n v="79"/>
    <n v="834"/>
    <n v="1962"/>
    <x v="5"/>
  </r>
  <r>
    <x v="31"/>
    <x v="900"/>
    <x v="809"/>
    <n v="1.16999995708466"/>
    <n v="1.16999995708466"/>
    <n v="0"/>
    <n v="0"/>
    <n v="0"/>
    <n v="1.16999995708466"/>
    <n v="0"/>
    <n v="0"/>
    <n v="0"/>
    <n v="101"/>
    <n v="916"/>
    <n v="2015"/>
    <x v="5"/>
  </r>
  <r>
    <x v="31"/>
    <x v="901"/>
    <x v="810"/>
    <n v="1.54999995231628"/>
    <n v="1.54999995231628"/>
    <n v="0"/>
    <n v="0"/>
    <n v="0"/>
    <n v="1.54999995231628"/>
    <n v="0"/>
    <n v="0"/>
    <n v="0"/>
    <n v="156"/>
    <n v="739"/>
    <n v="2297"/>
    <x v="5"/>
  </r>
  <r>
    <x v="31"/>
    <x v="902"/>
    <x v="811"/>
    <n v="1.46000003814697"/>
    <n v="1.46000003814697"/>
    <n v="0"/>
    <n v="0"/>
    <n v="0"/>
    <n v="1.46000003814697"/>
    <n v="0"/>
    <n v="0"/>
    <n v="0"/>
    <n v="129"/>
    <n v="848"/>
    <n v="2067"/>
    <x v="6"/>
  </r>
  <r>
    <x v="31"/>
    <x v="903"/>
    <x v="30"/>
    <n v="0"/>
    <n v="0"/>
    <n v="0"/>
    <n v="0"/>
    <n v="0"/>
    <n v="0"/>
    <n v="0"/>
    <n v="0"/>
    <n v="0"/>
    <n v="0"/>
    <n v="1440"/>
    <n v="1688"/>
    <x v="6"/>
  </r>
  <r>
    <x v="31"/>
    <x v="904"/>
    <x v="30"/>
    <n v="0"/>
    <n v="0"/>
    <n v="0"/>
    <n v="0"/>
    <n v="0"/>
    <n v="0"/>
    <n v="0"/>
    <n v="0"/>
    <n v="0"/>
    <n v="0"/>
    <n v="1440"/>
    <n v="1688"/>
    <x v="6"/>
  </r>
  <r>
    <x v="31"/>
    <x v="905"/>
    <x v="30"/>
    <n v="0"/>
    <n v="0"/>
    <n v="0"/>
    <n v="0"/>
    <n v="0"/>
    <n v="0"/>
    <n v="0"/>
    <n v="0"/>
    <n v="0"/>
    <n v="0"/>
    <n v="1440"/>
    <n v="1688"/>
    <x v="6"/>
  </r>
  <r>
    <x v="31"/>
    <x v="906"/>
    <x v="30"/>
    <n v="0"/>
    <n v="0"/>
    <n v="0"/>
    <n v="0"/>
    <n v="0"/>
    <n v="0"/>
    <n v="0"/>
    <n v="0"/>
    <n v="0"/>
    <n v="0"/>
    <n v="1440"/>
    <n v="1688"/>
    <x v="6"/>
  </r>
  <r>
    <x v="31"/>
    <x v="907"/>
    <x v="30"/>
    <n v="0"/>
    <n v="0"/>
    <n v="0"/>
    <n v="0"/>
    <n v="0"/>
    <n v="0"/>
    <n v="0"/>
    <n v="0"/>
    <n v="0"/>
    <n v="0"/>
    <n v="1440"/>
    <n v="1688"/>
    <x v="6"/>
  </r>
  <r>
    <x v="31"/>
    <x v="908"/>
    <x v="30"/>
    <n v="0"/>
    <n v="0"/>
    <n v="0"/>
    <n v="0"/>
    <n v="0"/>
    <n v="0"/>
    <n v="0"/>
    <n v="0"/>
    <n v="0"/>
    <n v="0"/>
    <n v="48"/>
    <n v="57"/>
    <x v="6"/>
  </r>
  <r>
    <x v="32"/>
    <x v="909"/>
    <x v="812"/>
    <n v="20.399999618530298"/>
    <n v="20.399999618530298"/>
    <n v="0"/>
    <n v="12.2200002670288"/>
    <n v="0.34000000357627902"/>
    <n v="7.8200001716613796"/>
    <n v="0"/>
    <n v="85"/>
    <n v="7"/>
    <n v="312"/>
    <n v="1036"/>
    <n v="3921"/>
    <x v="6"/>
  </r>
  <r>
    <x v="32"/>
    <x v="910"/>
    <x v="813"/>
    <n v="9.5799999237060494"/>
    <n v="9.5799999237060494"/>
    <n v="0"/>
    <n v="3.5499999523162802"/>
    <n v="0.37999999523162797"/>
    <n v="5.6399998664856001"/>
    <n v="0"/>
    <n v="108"/>
    <n v="18"/>
    <n v="216"/>
    <n v="1098"/>
    <n v="3566"/>
    <x v="6"/>
  </r>
  <r>
    <x v="32"/>
    <x v="911"/>
    <x v="814"/>
    <n v="18.9799995422363"/>
    <n v="18.9799995422363"/>
    <n v="0"/>
    <n v="10.550000190734901"/>
    <n v="0.58999997377395597"/>
    <n v="7.75"/>
    <n v="1.9999999552965199E-2"/>
    <n v="68"/>
    <n v="13"/>
    <n v="298"/>
    <n v="1061"/>
    <n v="3793"/>
    <x v="6"/>
  </r>
  <r>
    <x v="32"/>
    <x v="912"/>
    <x v="815"/>
    <n v="7.1700000762939498"/>
    <n v="7.1700000762939498"/>
    <n v="0"/>
    <n v="5.0000000745058101E-2"/>
    <n v="5.0000000745058101E-2"/>
    <n v="7.0100002288818404"/>
    <n v="9.9999997764825804E-3"/>
    <n v="106"/>
    <n v="1"/>
    <n v="281"/>
    <n v="1052"/>
    <n v="3934"/>
    <x v="6"/>
  </r>
  <r>
    <x v="32"/>
    <x v="913"/>
    <x v="816"/>
    <n v="25.290000915527301"/>
    <n v="25.290000915527301"/>
    <n v="0"/>
    <n v="13.2399997711182"/>
    <n v="1.21000003814697"/>
    <n v="10.710000038146999"/>
    <n v="0"/>
    <n v="94"/>
    <n v="29"/>
    <n v="429"/>
    <n v="888"/>
    <n v="4547"/>
    <x v="6"/>
  </r>
  <r>
    <x v="32"/>
    <x v="914"/>
    <x v="817"/>
    <n v="8.8699998855590803"/>
    <n v="8.8699998855590803"/>
    <n v="0"/>
    <n v="0"/>
    <n v="7.0000000298023196E-2"/>
    <n v="8.7899999618530291"/>
    <n v="0"/>
    <n v="58"/>
    <n v="15"/>
    <n v="307"/>
    <n v="1060"/>
    <n v="3545"/>
    <x v="6"/>
  </r>
  <r>
    <x v="32"/>
    <x v="915"/>
    <x v="236"/>
    <n v="8.6700000762939506"/>
    <n v="8.6700000762939506"/>
    <n v="0"/>
    <n v="2.4400000572204599"/>
    <n v="0.270000010728836"/>
    <n v="5.9400000572204599"/>
    <n v="0"/>
    <n v="29"/>
    <n v="5"/>
    <n v="191"/>
    <n v="1215"/>
    <n v="2761"/>
    <x v="6"/>
  </r>
  <r>
    <x v="32"/>
    <x v="916"/>
    <x v="818"/>
    <n v="17.399999618530298"/>
    <n v="17.399999618530298"/>
    <n v="0"/>
    <n v="12.1499996185303"/>
    <n v="0.18000000715255701"/>
    <n v="5.0300002098083496"/>
    <n v="0"/>
    <n v="82"/>
    <n v="13"/>
    <n v="214"/>
    <n v="1131"/>
    <n v="3676"/>
    <x v="6"/>
  </r>
  <r>
    <x v="32"/>
    <x v="917"/>
    <x v="819"/>
    <n v="18.110000610351602"/>
    <n v="18.110000610351602"/>
    <n v="0"/>
    <n v="11.0200004577637"/>
    <n v="0.68999999761581399"/>
    <n v="6.3400001525878897"/>
    <n v="0"/>
    <n v="73"/>
    <n v="19"/>
    <n v="225"/>
    <n v="1123"/>
    <n v="3679"/>
    <x v="6"/>
  </r>
  <r>
    <x v="32"/>
    <x v="918"/>
    <x v="820"/>
    <n v="17.620000839233398"/>
    <n v="17.620000839233398"/>
    <n v="0"/>
    <n v="12.289999961853001"/>
    <n v="0.41999998688697798"/>
    <n v="4.8899998664856001"/>
    <n v="0"/>
    <n v="82"/>
    <n v="13"/>
    <n v="226"/>
    <n v="1119"/>
    <n v="3659"/>
    <x v="6"/>
  </r>
  <r>
    <x v="32"/>
    <x v="919"/>
    <x v="821"/>
    <n v="16.309999465942401"/>
    <n v="16.309999465942401"/>
    <n v="0"/>
    <n v="10.2299995422363"/>
    <n v="2.9999999329447701E-2"/>
    <n v="5.9699997901916504"/>
    <n v="5.0000000745058101E-2"/>
    <n v="61"/>
    <n v="2"/>
    <n v="236"/>
    <n v="1141"/>
    <n v="3427"/>
    <x v="6"/>
  </r>
  <r>
    <x v="32"/>
    <x v="920"/>
    <x v="822"/>
    <n v="7.4299998283386204"/>
    <n v="7.4299998283386204"/>
    <n v="0"/>
    <n v="0"/>
    <n v="0"/>
    <n v="7.4000000953674299"/>
    <n v="9.9999997764825804E-3"/>
    <n v="102"/>
    <n v="6"/>
    <n v="300"/>
    <n v="1032"/>
    <n v="3891"/>
    <x v="6"/>
  </r>
  <r>
    <x v="32"/>
    <x v="921"/>
    <x v="823"/>
    <n v="15.7399997711182"/>
    <n v="15.7399997711182"/>
    <n v="0"/>
    <n v="11.0100002288818"/>
    <n v="9.9999997764825804E-3"/>
    <n v="4.6900000572204599"/>
    <n v="0"/>
    <n v="64"/>
    <n v="1"/>
    <n v="227"/>
    <n v="1148"/>
    <n v="3455"/>
    <x v="6"/>
  </r>
  <r>
    <x v="32"/>
    <x v="922"/>
    <x v="824"/>
    <n v="8.7399997711181605"/>
    <n v="8.7399997711181605"/>
    <n v="0"/>
    <n v="2.3699998855590798"/>
    <n v="7.0000000298023196E-2"/>
    <n v="6.2699999809265101"/>
    <n v="9.9999997764825804E-3"/>
    <n v="113"/>
    <n v="8"/>
    <n v="218"/>
    <n v="1101"/>
    <n v="3802"/>
    <x v="6"/>
  </r>
  <r>
    <x v="32"/>
    <x v="923"/>
    <x v="825"/>
    <n v="8.4300003051757795"/>
    <n v="8.4300003051757795"/>
    <n v="0"/>
    <n v="1.7599999904632599"/>
    <n v="0.129999995231628"/>
    <n v="6.5"/>
    <n v="0"/>
    <n v="22"/>
    <n v="3"/>
    <n v="258"/>
    <n v="1157"/>
    <n v="2860"/>
    <x v="6"/>
  </r>
  <r>
    <x v="32"/>
    <x v="924"/>
    <x v="826"/>
    <n v="20.649999618530298"/>
    <n v="20.649999618530298"/>
    <n v="0"/>
    <n v="13.069999694824199"/>
    <n v="0.43999999761581399"/>
    <n v="7.0999999046325701"/>
    <n v="0"/>
    <n v="93"/>
    <n v="8"/>
    <n v="235"/>
    <n v="1104"/>
    <n v="3808"/>
    <x v="6"/>
  </r>
  <r>
    <x v="32"/>
    <x v="925"/>
    <x v="827"/>
    <n v="11.300000190734901"/>
    <n v="11.300000190734901"/>
    <n v="0"/>
    <n v="4.9299998283386204"/>
    <n v="0.37999999523162797"/>
    <n v="5.9699997901916504"/>
    <n v="0"/>
    <n v="58"/>
    <n v="8"/>
    <n v="231"/>
    <n v="1143"/>
    <n v="3060"/>
    <x v="6"/>
  </r>
  <r>
    <x v="32"/>
    <x v="926"/>
    <x v="828"/>
    <n v="7.3899998664856001"/>
    <n v="7.3899998664856001"/>
    <n v="0"/>
    <n v="1.37999999523163"/>
    <n v="0.17000000178813901"/>
    <n v="5.78999996185303"/>
    <n v="0"/>
    <n v="18"/>
    <n v="5"/>
    <n v="210"/>
    <n v="1207"/>
    <n v="2698"/>
    <x v="6"/>
  </r>
  <r>
    <x v="32"/>
    <x v="927"/>
    <x v="829"/>
    <n v="26.719999313354499"/>
    <n v="26.719999313354499"/>
    <n v="0"/>
    <n v="21.659999847412099"/>
    <n v="7.9999998211860698E-2"/>
    <n v="4.9299998283386204"/>
    <n v="0"/>
    <n v="124"/>
    <n v="4"/>
    <n v="223"/>
    <n v="1089"/>
    <n v="4398"/>
    <x v="6"/>
  </r>
  <r>
    <x v="32"/>
    <x v="928"/>
    <x v="830"/>
    <n v="8.3199996948242205"/>
    <n v="8.3199996948242205"/>
    <n v="0"/>
    <n v="3.1300001144409202"/>
    <n v="0.56999999284744296"/>
    <n v="4.5700001716613796"/>
    <n v="0"/>
    <n v="36"/>
    <n v="12"/>
    <n v="166"/>
    <n v="1226"/>
    <n v="2786"/>
    <x v="6"/>
  </r>
  <r>
    <x v="32"/>
    <x v="929"/>
    <x v="831"/>
    <n v="3.6400001049041699"/>
    <n v="3.6400001049041699"/>
    <n v="0"/>
    <n v="0"/>
    <n v="0"/>
    <n v="3.5599999427795401"/>
    <n v="0"/>
    <n v="0"/>
    <n v="0"/>
    <n v="105"/>
    <n v="1335"/>
    <n v="2189"/>
    <x v="6"/>
  </r>
  <r>
    <x v="32"/>
    <x v="930"/>
    <x v="832"/>
    <n v="8.2100000381469709"/>
    <n v="8.2100000381469709"/>
    <n v="0"/>
    <n v="1.3899999856948899"/>
    <n v="0.10000000149011599"/>
    <n v="6.6700000762939498"/>
    <n v="9.9999997764825804E-3"/>
    <n v="19"/>
    <n v="3"/>
    <n v="229"/>
    <n v="1189"/>
    <n v="2817"/>
    <x v="6"/>
  </r>
  <r>
    <x v="32"/>
    <x v="931"/>
    <x v="833"/>
    <n v="16.299999237060501"/>
    <n v="16.299999237060501"/>
    <n v="0"/>
    <n v="10.420000076293899"/>
    <n v="0.31000000238418601"/>
    <n v="5.5300002098083496"/>
    <n v="0"/>
    <n v="66"/>
    <n v="8"/>
    <n v="212"/>
    <n v="1154"/>
    <n v="3477"/>
    <x v="6"/>
  </r>
  <r>
    <x v="32"/>
    <x v="932"/>
    <x v="834"/>
    <n v="10.670000076293899"/>
    <n v="10.670000076293899"/>
    <n v="0"/>
    <n v="5.46000003814697"/>
    <n v="0.81999999284744296"/>
    <n v="4.3699998855590803"/>
    <n v="0"/>
    <n v="67"/>
    <n v="15"/>
    <n v="188"/>
    <n v="1170"/>
    <n v="3052"/>
    <x v="6"/>
  </r>
  <r>
    <x v="32"/>
    <x v="933"/>
    <x v="835"/>
    <n v="19.340000152587901"/>
    <n v="19.340000152587901"/>
    <n v="0"/>
    <n v="12.789999961853001"/>
    <n v="0.28999999165535001"/>
    <n v="6.1599998474121103"/>
    <n v="0"/>
    <n v="96"/>
    <n v="17"/>
    <n v="232"/>
    <n v="1095"/>
    <n v="4015"/>
    <x v="7"/>
  </r>
  <r>
    <x v="32"/>
    <x v="934"/>
    <x v="836"/>
    <n v="8.1300001144409197"/>
    <n v="8.1300001144409197"/>
    <n v="0"/>
    <n v="7.9999998211860698E-2"/>
    <n v="0.95999997854232799"/>
    <n v="6.9899997711181596"/>
    <n v="0"/>
    <n v="105"/>
    <n v="28"/>
    <n v="271"/>
    <n v="1036"/>
    <n v="4142"/>
    <x v="7"/>
  </r>
  <r>
    <x v="32"/>
    <x v="935"/>
    <x v="837"/>
    <n v="8.1099996566772496"/>
    <n v="8.1099996566772496"/>
    <n v="0"/>
    <n v="1.08000004291534"/>
    <n v="0.20000000298023199"/>
    <n v="6.8000001907348597"/>
    <n v="0"/>
    <n v="17"/>
    <n v="4"/>
    <n v="245"/>
    <n v="1174"/>
    <n v="2847"/>
    <x v="7"/>
  </r>
  <r>
    <x v="32"/>
    <x v="936"/>
    <x v="838"/>
    <n v="18.25"/>
    <n v="18.25"/>
    <n v="0"/>
    <n v="11.1000003814697"/>
    <n v="0.80000001192092896"/>
    <n v="6.2399997711181596"/>
    <n v="5.0000000745058101E-2"/>
    <n v="73"/>
    <n v="19"/>
    <n v="217"/>
    <n v="1131"/>
    <n v="3710"/>
    <x v="7"/>
  </r>
  <r>
    <x v="32"/>
    <x v="937"/>
    <x v="839"/>
    <n v="8.1499996185302699"/>
    <n v="8.1499996185302699"/>
    <n v="0"/>
    <n v="1.3500000238418599"/>
    <n v="0.46000000834464999"/>
    <n v="6.2800002098083496"/>
    <n v="0"/>
    <n v="18"/>
    <n v="11"/>
    <n v="224"/>
    <n v="1187"/>
    <n v="2832"/>
    <x v="7"/>
  </r>
  <r>
    <x v="32"/>
    <x v="938"/>
    <x v="840"/>
    <n v="19.559999465942401"/>
    <n v="19.559999465942401"/>
    <n v="0"/>
    <n v="13.2200002670288"/>
    <n v="0.40999999642372098"/>
    <n v="5.8899998664856001"/>
    <n v="0"/>
    <n v="88"/>
    <n v="12"/>
    <n v="213"/>
    <n v="1127"/>
    <n v="3832"/>
    <x v="7"/>
  </r>
  <r>
    <x v="32"/>
    <x v="939"/>
    <x v="841"/>
    <n v="6.1199998855590803"/>
    <n v="6.1199998855590803"/>
    <n v="0"/>
    <n v="1.8200000524520901"/>
    <n v="3.9999999105930301E-2"/>
    <n v="4.25"/>
    <n v="0"/>
    <n v="23"/>
    <n v="1"/>
    <n v="137"/>
    <n v="770"/>
    <n v="1849"/>
    <x v="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C640A5B-D5A5-4939-AF1F-A8FE8F994FAA}" name="PivotTable18"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1:C35" firstHeaderRow="0" firstDataRow="1" firstDataCol="1"/>
  <pivotFields count="19">
    <pivotField axis="axisRow" dataField="1" showAll="0">
      <items count="3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t="default"/>
      </items>
    </pivotField>
    <pivotField numFmtId="172" showAll="0">
      <items count="94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t="default"/>
      </items>
    </pivotField>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defaultSubtotal="0"/>
    <pivotField showAll="0" defaultSubtotal="0"/>
    <pivotField showAll="0" defaultSubtotal="0">
      <items count="5">
        <item x="0"/>
        <item x="1"/>
        <item x="2"/>
        <item x="3"/>
        <item x="4"/>
      </items>
    </pivotField>
  </pivotFields>
  <rowFields count="1">
    <field x="0"/>
  </rowFields>
  <rowItems count="3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t="grand">
      <x/>
    </i>
  </rowItems>
  <colFields count="1">
    <field x="-2"/>
  </colFields>
  <colItems count="2">
    <i>
      <x/>
    </i>
    <i i="1">
      <x v="1"/>
    </i>
  </colItems>
  <dataFields count="2">
    <dataField name="Sum of id" fld="0" baseField="0" baseItem="0"/>
    <dataField name="Sum of Total distance " fld="3" baseField="0" baseItem="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D6BB633-4119-41A5-87EC-C9C12BDF9A7B}" name="PivotTable19"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1:B35" firstHeaderRow="1" firstDataRow="1" firstDataCol="1"/>
  <pivotFields count="19">
    <pivotField axis="axisRow" showAll="0">
      <items count="3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t="default"/>
      </items>
    </pivotField>
    <pivotField numFmtId="172" showAll="0">
      <items count="94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t="default"/>
      </items>
    </pivotField>
    <pivotField dataField="1" showAll="0">
      <items count="843">
        <item x="30"/>
        <item x="104"/>
        <item x="100"/>
        <item x="603"/>
        <item x="324"/>
        <item x="368"/>
        <item x="344"/>
        <item x="663"/>
        <item x="238"/>
        <item x="112"/>
        <item x="325"/>
        <item x="321"/>
        <item x="799"/>
        <item x="118"/>
        <item x="121"/>
        <item x="99"/>
        <item x="117"/>
        <item x="187"/>
        <item x="114"/>
        <item x="802"/>
        <item x="326"/>
        <item x="335"/>
        <item x="597"/>
        <item x="492"/>
        <item x="113"/>
        <item x="600"/>
        <item x="319"/>
        <item x="429"/>
        <item x="209"/>
        <item x="164"/>
        <item x="207"/>
        <item x="116"/>
        <item x="708"/>
        <item x="212"/>
        <item x="503"/>
        <item x="796"/>
        <item x="71"/>
        <item x="358"/>
        <item x="592"/>
        <item x="795"/>
        <item x="803"/>
        <item x="126"/>
        <item x="91"/>
        <item x="34"/>
        <item x="206"/>
        <item x="608"/>
        <item x="808"/>
        <item x="468"/>
        <item x="123"/>
        <item x="205"/>
        <item x="55"/>
        <item x="58"/>
        <item x="804"/>
        <item x="127"/>
        <item x="499"/>
        <item x="809"/>
        <item x="510"/>
        <item x="322"/>
        <item x="605"/>
        <item x="709"/>
        <item x="323"/>
        <item x="407"/>
        <item x="408"/>
        <item x="110"/>
        <item x="120"/>
        <item x="128"/>
        <item x="52"/>
        <item x="56"/>
        <item x="742"/>
        <item x="598"/>
        <item x="115"/>
        <item x="53"/>
        <item x="111"/>
        <item x="405"/>
        <item x="345"/>
        <item x="811"/>
        <item x="84"/>
        <item x="48"/>
        <item x="810"/>
        <item x="166"/>
        <item x="70"/>
        <item x="168"/>
        <item x="54"/>
        <item x="797"/>
        <item x="602"/>
        <item x="594"/>
        <item x="601"/>
        <item x="244"/>
        <item x="163"/>
        <item x="794"/>
        <item x="108"/>
        <item x="220"/>
        <item x="723"/>
        <item x="124"/>
        <item x="495"/>
        <item x="735"/>
        <item x="486"/>
        <item x="47"/>
        <item x="669"/>
        <item x="730"/>
        <item x="45"/>
        <item x="169"/>
        <item x="38"/>
        <item x="421"/>
        <item x="762"/>
        <item x="119"/>
        <item x="754"/>
        <item x="401"/>
        <item x="59"/>
        <item x="61"/>
        <item x="561"/>
        <item x="772"/>
        <item x="77"/>
        <item x="289"/>
        <item x="217"/>
        <item x="515"/>
        <item x="60"/>
        <item x="769"/>
        <item x="798"/>
        <item x="79"/>
        <item x="400"/>
        <item x="154"/>
        <item x="74"/>
        <item x="165"/>
        <item x="161"/>
        <item x="563"/>
        <item x="399"/>
        <item x="412"/>
        <item x="556"/>
        <item x="199"/>
        <item x="204"/>
        <item x="96"/>
        <item x="541"/>
        <item x="57"/>
        <item x="449"/>
        <item x="770"/>
        <item x="171"/>
        <item x="254"/>
        <item x="670"/>
        <item x="103"/>
        <item x="75"/>
        <item x="635"/>
        <item x="203"/>
        <item x="178"/>
        <item x="210"/>
        <item x="364"/>
        <item x="72"/>
        <item x="334"/>
        <item x="348"/>
        <item x="749"/>
        <item x="493"/>
        <item x="453"/>
        <item x="82"/>
        <item x="122"/>
        <item x="688"/>
        <item x="125"/>
        <item x="422"/>
        <item x="409"/>
        <item x="162"/>
        <item x="280"/>
        <item x="95"/>
        <item x="773"/>
        <item x="427"/>
        <item x="404"/>
        <item x="192"/>
        <item x="402"/>
        <item x="338"/>
        <item x="107"/>
        <item x="41"/>
        <item x="543"/>
        <item x="590"/>
        <item x="109"/>
        <item x="800"/>
        <item x="351"/>
        <item x="498"/>
        <item x="202"/>
        <item x="631"/>
        <item x="184"/>
        <item x="727"/>
        <item x="507"/>
        <item x="85"/>
        <item x="330"/>
        <item x="159"/>
        <item x="761"/>
        <item x="566"/>
        <item x="415"/>
        <item x="327"/>
        <item x="349"/>
        <item x="778"/>
        <item x="784"/>
        <item x="423"/>
        <item x="97"/>
        <item x="332"/>
        <item x="766"/>
        <item x="567"/>
        <item x="208"/>
        <item x="98"/>
        <item x="640"/>
        <item x="374"/>
        <item x="416"/>
        <item x="604"/>
        <item x="177"/>
        <item x="593"/>
        <item x="343"/>
        <item x="270"/>
        <item x="831"/>
        <item x="438"/>
        <item x="488"/>
        <item x="214"/>
        <item x="278"/>
        <item x="106"/>
        <item x="514"/>
        <item x="93"/>
        <item x="560"/>
        <item x="350"/>
        <item x="264"/>
        <item x="540"/>
        <item x="39"/>
        <item x="431"/>
        <item x="160"/>
        <item x="719"/>
        <item x="411"/>
        <item x="767"/>
        <item x="617"/>
        <item x="194"/>
        <item x="517"/>
        <item x="201"/>
        <item x="430"/>
        <item x="726"/>
        <item x="547"/>
        <item x="216"/>
        <item x="591"/>
        <item x="504"/>
        <item x="424"/>
        <item x="213"/>
        <item x="193"/>
        <item x="538"/>
        <item x="418"/>
        <item x="722"/>
        <item x="801"/>
        <item x="288"/>
        <item x="65"/>
        <item x="451"/>
        <item x="639"/>
        <item x="426"/>
        <item x="771"/>
        <item x="530"/>
        <item x="35"/>
        <item x="102"/>
        <item x="336"/>
        <item x="437"/>
        <item x="753"/>
        <item x="237"/>
        <item x="624"/>
        <item x="226"/>
        <item x="587"/>
        <item x="286"/>
        <item x="185"/>
        <item x="333"/>
        <item x="609"/>
        <item x="578"/>
        <item x="768"/>
        <item x="200"/>
        <item x="654"/>
        <item x="607"/>
        <item x="342"/>
        <item x="774"/>
        <item x="748"/>
        <item x="579"/>
        <item x="491"/>
        <item x="660"/>
        <item x="584"/>
        <item x="788"/>
        <item x="331"/>
        <item x="576"/>
        <item x="629"/>
        <item x="173"/>
        <item x="337"/>
        <item x="235"/>
        <item x="180"/>
        <item x="283"/>
        <item x="197"/>
        <item x="139"/>
        <item x="172"/>
        <item x="583"/>
        <item x="756"/>
        <item x="43"/>
        <item x="511"/>
        <item x="174"/>
        <item x="299"/>
        <item x="471"/>
        <item x="586"/>
        <item x="789"/>
        <item x="81"/>
        <item x="406"/>
        <item x="805"/>
        <item x="781"/>
        <item x="36"/>
        <item x="195"/>
        <item x="417"/>
        <item x="218"/>
        <item x="575"/>
        <item x="736"/>
        <item x="589"/>
        <item x="459"/>
        <item x="413"/>
        <item x="585"/>
        <item x="40"/>
        <item x="574"/>
        <item x="175"/>
        <item x="529"/>
        <item x="219"/>
        <item x="457"/>
        <item x="268"/>
        <item x="728"/>
        <item x="49"/>
        <item x="44"/>
        <item x="463"/>
        <item x="467"/>
        <item x="455"/>
        <item x="196"/>
        <item x="181"/>
        <item x="373"/>
        <item x="764"/>
        <item x="73"/>
        <item x="89"/>
        <item x="92"/>
        <item x="153"/>
        <item x="228"/>
        <item x="634"/>
        <item x="88"/>
        <item x="282"/>
        <item x="580"/>
        <item x="582"/>
        <item x="276"/>
        <item x="432"/>
        <item x="531"/>
        <item x="630"/>
        <item x="733"/>
        <item x="410"/>
        <item x="251"/>
        <item x="461"/>
        <item x="573"/>
        <item x="441"/>
        <item x="274"/>
        <item x="105"/>
        <item x="419"/>
        <item x="480"/>
        <item x="558"/>
        <item x="32"/>
        <item x="179"/>
        <item x="760"/>
        <item x="472"/>
        <item x="263"/>
        <item x="599"/>
        <item x="306"/>
        <item x="68"/>
        <item x="707"/>
        <item x="568"/>
        <item x="546"/>
        <item x="51"/>
        <item x="807"/>
        <item x="198"/>
        <item x="305"/>
        <item x="403"/>
        <item x="460"/>
        <item x="167"/>
        <item x="414"/>
        <item x="476"/>
        <item x="191"/>
        <item x="249"/>
        <item x="434"/>
        <item x="425"/>
        <item x="565"/>
        <item x="564"/>
        <item x="752"/>
        <item x="256"/>
        <item x="252"/>
        <item x="215"/>
        <item x="281"/>
        <item x="258"/>
        <item x="260"/>
        <item x="536"/>
        <item x="211"/>
        <item x="273"/>
        <item x="420"/>
        <item x="259"/>
        <item x="539"/>
        <item x="269"/>
        <item x="176"/>
        <item x="240"/>
        <item x="553"/>
        <item x="737"/>
        <item x="527"/>
        <item x="292"/>
        <item x="569"/>
        <item x="588"/>
        <item x="277"/>
        <item x="266"/>
        <item x="339"/>
        <item x="245"/>
        <item x="433"/>
        <item x="577"/>
        <item x="231"/>
        <item x="447"/>
        <item x="572"/>
        <item x="462"/>
        <item x="758"/>
        <item x="675"/>
        <item x="450"/>
        <item x="285"/>
        <item x="241"/>
        <item x="255"/>
        <item x="533"/>
        <item x="94"/>
        <item x="246"/>
        <item x="356"/>
        <item x="63"/>
        <item x="721"/>
        <item x="101"/>
        <item x="641"/>
        <item x="841"/>
        <item x="647"/>
        <item x="443"/>
        <item x="516"/>
        <item x="478"/>
        <item x="31"/>
        <item x="265"/>
        <item x="183"/>
        <item x="275"/>
        <item x="340"/>
        <item x="551"/>
        <item x="357"/>
        <item x="483"/>
        <item x="454"/>
        <item x="792"/>
        <item x="253"/>
        <item x="227"/>
        <item x="267"/>
        <item x="261"/>
        <item x="284"/>
        <item x="777"/>
        <item x="595"/>
        <item x="571"/>
        <item x="262"/>
        <item x="524"/>
        <item x="806"/>
        <item x="46"/>
        <item x="763"/>
        <item x="257"/>
        <item x="785"/>
        <item x="242"/>
        <item x="42"/>
        <item x="320"/>
        <item x="442"/>
        <item x="681"/>
        <item x="759"/>
        <item x="188"/>
        <item x="662"/>
        <item x="518"/>
        <item x="479"/>
        <item x="775"/>
        <item x="793"/>
        <item x="757"/>
        <item x="67"/>
        <item x="372"/>
        <item x="466"/>
        <item x="239"/>
        <item x="272"/>
        <item x="290"/>
        <item x="279"/>
        <item x="248"/>
        <item x="371"/>
        <item x="542"/>
        <item x="189"/>
        <item x="732"/>
        <item x="300"/>
        <item x="559"/>
        <item x="346"/>
        <item x="436"/>
        <item x="347"/>
        <item x="293"/>
        <item x="473"/>
        <item x="720"/>
        <item x="428"/>
        <item x="33"/>
        <item x="458"/>
        <item x="158"/>
        <item x="661"/>
        <item x="367"/>
        <item x="287"/>
        <item x="765"/>
        <item x="444"/>
        <item x="90"/>
        <item x="526"/>
        <item x="247"/>
        <item x="790"/>
        <item x="386"/>
        <item x="724"/>
        <item x="352"/>
        <item x="359"/>
        <item x="731"/>
        <item x="250"/>
        <item x="745"/>
        <item x="78"/>
        <item x="555"/>
        <item x="776"/>
        <item x="446"/>
        <item x="477"/>
        <item x="383"/>
        <item x="667"/>
        <item x="233"/>
        <item x="234"/>
        <item x="366"/>
        <item x="570"/>
        <item x="363"/>
        <item x="554"/>
        <item x="445"/>
        <item x="687"/>
        <item x="557"/>
        <item x="440"/>
        <item x="392"/>
        <item x="509"/>
        <item x="435"/>
        <item x="360"/>
        <item x="243"/>
        <item x="5"/>
        <item x="271"/>
        <item x="828"/>
        <item x="668"/>
        <item x="3"/>
        <item x="505"/>
        <item x="86"/>
        <item x="562"/>
        <item x="485"/>
        <item x="9"/>
        <item x="664"/>
        <item x="581"/>
        <item x="532"/>
        <item x="791"/>
        <item x="522"/>
        <item x="353"/>
        <item x="76"/>
        <item x="474"/>
        <item x="291"/>
        <item x="12"/>
        <item x="678"/>
        <item x="378"/>
        <item x="26"/>
        <item x="385"/>
        <item x="230"/>
        <item x="623"/>
        <item x="783"/>
        <item x="671"/>
        <item x="389"/>
        <item x="133"/>
        <item x="221"/>
        <item x="142"/>
        <item x="369"/>
        <item x="223"/>
        <item x="144"/>
        <item x="475"/>
        <item x="611"/>
        <item x="627"/>
        <item x="143"/>
        <item x="376"/>
        <item x="606"/>
        <item x="398"/>
        <item x="725"/>
        <item x="341"/>
        <item x="396"/>
        <item x="152"/>
        <item x="734"/>
        <item x="381"/>
        <item x="145"/>
        <item x="328"/>
        <item x="388"/>
        <item x="679"/>
        <item x="397"/>
        <item x="448"/>
        <item x="620"/>
        <item x="222"/>
        <item x="365"/>
        <item x="148"/>
        <item x="672"/>
        <item x="309"/>
        <item x="295"/>
        <item x="361"/>
        <item x="619"/>
        <item x="549"/>
        <item x="2"/>
        <item x="224"/>
        <item x="779"/>
        <item x="699"/>
        <item x="628"/>
        <item x="37"/>
        <item x="147"/>
        <item x="8"/>
        <item x="377"/>
        <item x="19"/>
        <item x="452"/>
        <item x="484"/>
        <item x="307"/>
        <item x="684"/>
        <item x="186"/>
        <item x="837"/>
        <item x="665"/>
        <item x="131"/>
        <item x="62"/>
        <item x="190"/>
        <item x="839"/>
        <item x="1"/>
        <item x="613"/>
        <item x="622"/>
        <item x="596"/>
        <item x="354"/>
        <item x="355"/>
        <item x="832"/>
        <item x="525"/>
        <item x="830"/>
        <item x="500"/>
        <item x="680"/>
        <item x="370"/>
        <item x="229"/>
        <item x="375"/>
        <item x="132"/>
        <item x="64"/>
        <item x="537"/>
        <item x="648"/>
        <item x="22"/>
        <item x="825"/>
        <item x="673"/>
        <item x="548"/>
        <item x="464"/>
        <item x="303"/>
        <item x="638"/>
        <item x="17"/>
        <item x="384"/>
        <item x="822"/>
        <item x="741"/>
        <item x="69"/>
        <item x="729"/>
        <item x="659"/>
        <item x="141"/>
        <item x="304"/>
        <item x="502"/>
        <item x="612"/>
        <item x="755"/>
        <item x="236"/>
        <item x="456"/>
        <item x="658"/>
        <item x="552"/>
        <item x="136"/>
        <item x="315"/>
        <item x="674"/>
        <item x="487"/>
        <item x="512"/>
        <item x="298"/>
        <item x="296"/>
        <item x="314"/>
        <item x="497"/>
        <item x="329"/>
        <item x="150"/>
        <item x="615"/>
        <item x="129"/>
        <item x="501"/>
        <item x="151"/>
        <item x="25"/>
        <item x="786"/>
        <item x="27"/>
        <item x="130"/>
        <item x="301"/>
        <item x="519"/>
        <item x="626"/>
        <item x="379"/>
        <item x="24"/>
        <item x="182"/>
        <item x="149"/>
        <item x="747"/>
        <item x="28"/>
        <item x="718"/>
        <item x="521"/>
        <item x="313"/>
        <item x="706"/>
        <item x="836"/>
        <item x="632"/>
        <item x="496"/>
        <item x="170"/>
        <item x="534"/>
        <item x="391"/>
        <item x="738"/>
        <item x="677"/>
        <item x="750"/>
        <item x="297"/>
        <item x="704"/>
        <item x="787"/>
        <item x="137"/>
        <item x="682"/>
        <item x="716"/>
        <item x="780"/>
        <item x="387"/>
        <item x="523"/>
        <item x="621"/>
        <item x="4"/>
        <item x="703"/>
        <item x="465"/>
        <item x="390"/>
        <item x="10"/>
        <item x="29"/>
        <item x="156"/>
        <item x="683"/>
        <item x="506"/>
        <item x="83"/>
        <item x="482"/>
        <item x="637"/>
        <item x="625"/>
        <item x="138"/>
        <item x="382"/>
        <item x="824"/>
        <item x="6"/>
        <item x="655"/>
        <item x="744"/>
        <item x="318"/>
        <item x="16"/>
        <item x="0"/>
        <item x="393"/>
        <item x="610"/>
        <item x="380"/>
        <item x="308"/>
        <item x="618"/>
        <item x="157"/>
        <item x="739"/>
        <item x="535"/>
        <item x="87"/>
        <item x="155"/>
        <item x="815"/>
        <item x="294"/>
        <item x="140"/>
        <item x="651"/>
        <item x="312"/>
        <item x="685"/>
        <item x="316"/>
        <item x="743"/>
        <item x="362"/>
        <item x="439"/>
        <item x="645"/>
        <item x="14"/>
        <item x="614"/>
        <item x="713"/>
        <item x="544"/>
        <item x="834"/>
        <item x="23"/>
        <item x="302"/>
        <item x="135"/>
        <item x="636"/>
        <item x="643"/>
        <item x="520"/>
        <item x="508"/>
        <item x="311"/>
        <item x="666"/>
        <item x="481"/>
        <item x="11"/>
        <item x="686"/>
        <item x="545"/>
        <item x="740"/>
        <item x="656"/>
        <item x="693"/>
        <item x="676"/>
        <item x="711"/>
        <item x="18"/>
        <item x="317"/>
        <item x="20"/>
        <item x="717"/>
        <item x="642"/>
        <item x="827"/>
        <item x="712"/>
        <item x="657"/>
        <item x="470"/>
        <item x="650"/>
        <item x="21"/>
        <item x="697"/>
        <item x="134"/>
        <item x="817"/>
        <item x="469"/>
        <item x="652"/>
        <item x="746"/>
        <item x="782"/>
        <item x="646"/>
        <item x="66"/>
        <item x="813"/>
        <item x="13"/>
        <item x="705"/>
        <item x="633"/>
        <item x="494"/>
        <item x="710"/>
        <item x="7"/>
        <item x="644"/>
        <item x="528"/>
        <item x="696"/>
        <item x="698"/>
        <item x="751"/>
        <item x="513"/>
        <item x="690"/>
        <item x="310"/>
        <item x="490"/>
        <item x="823"/>
        <item x="232"/>
        <item x="489"/>
        <item x="695"/>
        <item x="395"/>
        <item x="689"/>
        <item x="15"/>
        <item x="833"/>
        <item x="80"/>
        <item x="649"/>
        <item x="821"/>
        <item x="146"/>
        <item x="818"/>
        <item x="694"/>
        <item x="820"/>
        <item x="550"/>
        <item x="714"/>
        <item x="819"/>
        <item x="616"/>
        <item x="653"/>
        <item x="691"/>
        <item x="838"/>
        <item x="702"/>
        <item x="692"/>
        <item x="814"/>
        <item x="840"/>
        <item x="835"/>
        <item x="715"/>
        <item x="225"/>
        <item x="700"/>
        <item x="394"/>
        <item x="701"/>
        <item x="812"/>
        <item x="826"/>
        <item x="829"/>
        <item x="816"/>
        <item x="5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defaultSubtotal="0"/>
    <pivotField showAll="0" defaultSubtotal="0"/>
    <pivotField showAll="0" defaultSubtotal="0">
      <items count="5">
        <item x="0"/>
        <item x="1"/>
        <item x="2"/>
        <item x="3"/>
        <item x="4"/>
      </items>
    </pivotField>
  </pivotFields>
  <rowFields count="1">
    <field x="0"/>
  </rowFields>
  <rowItems count="3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t="grand">
      <x/>
    </i>
  </rowItems>
  <colItems count="1">
    <i/>
  </colItems>
  <dataFields count="1">
    <dataField name="Sum of Total steps" fld="2" baseField="0" baseItem="0"/>
  </dataFields>
  <chartFormats count="1">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1DF6806-CB4F-48BB-BCA1-83760A78706B}" name="PivotTable20"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1:B35" firstHeaderRow="1" firstDataRow="1" firstDataCol="1"/>
  <pivotFields count="19">
    <pivotField axis="axisRow" showAll="0">
      <items count="3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t="default"/>
      </items>
    </pivotField>
    <pivotField numFmtId="172" showAll="0">
      <items count="94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defaultSubtotal="0"/>
    <pivotField showAll="0" defaultSubtotal="0"/>
    <pivotField showAll="0" defaultSubtotal="0">
      <items count="5">
        <item x="0"/>
        <item x="1"/>
        <item x="2"/>
        <item x="3"/>
        <item x="4"/>
      </items>
    </pivotField>
  </pivotFields>
  <rowFields count="1">
    <field x="0"/>
  </rowFields>
  <rowItems count="3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t="grand">
      <x/>
    </i>
  </rowItems>
  <colItems count="1">
    <i/>
  </colItems>
  <dataFields count="1">
    <dataField name="Sum of Calories" fld="14" baseField="0" baseItem="0"/>
  </dataFields>
  <chartFormats count="1">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E132586-37D3-4B85-8DB8-F12E4767D1E7}" name="PivotTable21"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1:D35" firstHeaderRow="0" firstDataRow="1" firstDataCol="1"/>
  <pivotFields count="19">
    <pivotField axis="axisRow" showAll="0">
      <items count="3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t="default"/>
      </items>
    </pivotField>
    <pivotField numFmtId="172" showAll="0">
      <items count="94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t="default"/>
      </items>
    </pivotField>
    <pivotField showAll="0"/>
    <pivotField showAll="0"/>
    <pivotField showAll="0"/>
    <pivotField showAll="0"/>
    <pivotField showAll="0"/>
    <pivotField showAll="0"/>
    <pivotField showAll="0"/>
    <pivotField showAll="0"/>
    <pivotField dataField="1" showAll="0"/>
    <pivotField dataField="1" showAll="0"/>
    <pivotField dataField="1" showAll="0"/>
    <pivotField showAll="0"/>
    <pivotField showAll="0"/>
    <pivotField showAll="0"/>
    <pivotField showAll="0" defaultSubtotal="0">
      <items count="14">
        <item x="0"/>
        <item x="1"/>
        <item x="2"/>
        <item x="3"/>
        <item x="4"/>
        <item x="5"/>
        <item x="6"/>
        <item x="7"/>
        <item x="8"/>
        <item x="9"/>
        <item x="10"/>
        <item x="11"/>
        <item x="12"/>
        <item x="13"/>
      </items>
    </pivotField>
    <pivotField showAll="0" defaultSubtotal="0"/>
    <pivotField showAll="0" defaultSubtotal="0">
      <items count="5">
        <item x="0"/>
        <item x="1"/>
        <item x="2"/>
        <item x="3"/>
        <item x="4"/>
      </items>
    </pivotField>
  </pivotFields>
  <rowFields count="1">
    <field x="0"/>
  </rowFields>
  <rowItems count="3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t="grand">
      <x/>
    </i>
  </rowItems>
  <colFields count="1">
    <field x="-2"/>
  </colFields>
  <colItems count="3">
    <i>
      <x/>
    </i>
    <i i="1">
      <x v="1"/>
    </i>
    <i i="2">
      <x v="2"/>
    </i>
  </colItems>
  <dataFields count="3">
    <dataField name="Sum of VeryActiveMinutes" fld="10" baseField="0" baseItem="0"/>
    <dataField name="Sum of FairlyActiveMinutes" fld="11" baseField="0" baseItem="0"/>
    <dataField name="Sum of LightlyActiveMinutes" fld="12" baseField="0" baseItem="0"/>
  </dataFields>
  <chartFormats count="3">
    <chartFormat chart="0" format="1"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1"/>
          </reference>
        </references>
      </pivotArea>
    </chartFormat>
    <chartFormat chart="0" format="3"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193A75F-8DB6-448A-A0B4-1192FE86CBFF}" name="PivotTable15"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1:B3" firstHeaderRow="1" firstDataRow="1" firstDataCol="1"/>
  <pivotFields count="19">
    <pivotField axis="axisRow" showAll="0">
      <items count="3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t="default"/>
      </items>
    </pivotField>
    <pivotField numFmtId="172" showAll="0">
      <items count="941">
        <item x="0"/>
        <item h="1" x="1"/>
        <item h="1" x="2"/>
        <item h="1" x="3"/>
        <item h="1" x="4"/>
        <item h="1" x="5"/>
        <item h="1" x="6"/>
        <item h="1" x="7"/>
        <item h="1" x="8"/>
        <item h="1" x="9"/>
        <item h="1" x="10"/>
        <item h="1" x="11"/>
        <item h="1" x="12"/>
        <item h="1" x="13"/>
        <item h="1" x="14"/>
        <item h="1" x="15"/>
        <item h="1" x="16"/>
        <item h="1" x="17"/>
        <item h="1" x="18"/>
        <item h="1" x="19"/>
        <item h="1" x="20"/>
        <item h="1" x="21"/>
        <item h="1" x="22"/>
        <item h="1" x="23"/>
        <item h="1" x="24"/>
        <item h="1" x="25"/>
        <item h="1" x="26"/>
        <item h="1" x="27"/>
        <item h="1" x="28"/>
        <item h="1" x="29"/>
        <item h="1" x="30"/>
        <item h="1" x="31"/>
        <item h="1" x="32"/>
        <item h="1" x="33"/>
        <item h="1" x="34"/>
        <item h="1" x="35"/>
        <item h="1" x="36"/>
        <item h="1" x="37"/>
        <item h="1" x="38"/>
        <item h="1" x="39"/>
        <item h="1" x="40"/>
        <item h="1" x="41"/>
        <item h="1" x="42"/>
        <item h="1" x="43"/>
        <item h="1" x="44"/>
        <item h="1" x="45"/>
        <item h="1" x="46"/>
        <item h="1" x="47"/>
        <item h="1" x="48"/>
        <item h="1" x="49"/>
        <item h="1" x="50"/>
        <item h="1" x="51"/>
        <item h="1" x="52"/>
        <item h="1" x="53"/>
        <item h="1" x="54"/>
        <item h="1" x="55"/>
        <item h="1" x="56"/>
        <item h="1" x="57"/>
        <item h="1" x="58"/>
        <item h="1" x="59"/>
        <item h="1" x="60"/>
        <item h="1" x="61"/>
        <item h="1" x="62"/>
        <item h="1" x="63"/>
        <item h="1" x="64"/>
        <item h="1" x="65"/>
        <item h="1" x="66"/>
        <item h="1" x="67"/>
        <item h="1" x="68"/>
        <item h="1" x="69"/>
        <item h="1" x="70"/>
        <item h="1" x="71"/>
        <item h="1" x="72"/>
        <item h="1" x="73"/>
        <item h="1" x="74"/>
        <item h="1" x="75"/>
        <item h="1" x="76"/>
        <item h="1" x="77"/>
        <item h="1" x="78"/>
        <item h="1" x="79"/>
        <item h="1" x="80"/>
        <item h="1" x="81"/>
        <item h="1" x="82"/>
        <item h="1" x="83"/>
        <item h="1" x="84"/>
        <item h="1" x="85"/>
        <item h="1" x="86"/>
        <item h="1" x="87"/>
        <item h="1" x="88"/>
        <item h="1" x="89"/>
        <item h="1" x="90"/>
        <item h="1" x="91"/>
        <item h="1" x="92"/>
        <item h="1" x="93"/>
        <item h="1" x="94"/>
        <item h="1" x="95"/>
        <item h="1" x="96"/>
        <item h="1" x="97"/>
        <item h="1" x="98"/>
        <item h="1" x="99"/>
        <item h="1" x="100"/>
        <item h="1" x="101"/>
        <item h="1" x="102"/>
        <item h="1" x="103"/>
        <item h="1" x="104"/>
        <item h="1" x="105"/>
        <item h="1" x="106"/>
        <item h="1" x="107"/>
        <item h="1" x="108"/>
        <item h="1" x="109"/>
        <item h="1" x="110"/>
        <item h="1" x="111"/>
        <item h="1" x="112"/>
        <item h="1" x="113"/>
        <item h="1" x="114"/>
        <item h="1" x="115"/>
        <item h="1" x="116"/>
        <item h="1" x="117"/>
        <item h="1" x="118"/>
        <item h="1" x="119"/>
        <item h="1" x="120"/>
        <item h="1" x="121"/>
        <item h="1" x="122"/>
        <item h="1" x="123"/>
        <item h="1" x="124"/>
        <item h="1" x="125"/>
        <item h="1" x="126"/>
        <item h="1" x="127"/>
        <item h="1" x="128"/>
        <item h="1" x="129"/>
        <item h="1" x="130"/>
        <item h="1" x="131"/>
        <item h="1" x="132"/>
        <item h="1" x="133"/>
        <item h="1" x="134"/>
        <item h="1" x="135"/>
        <item h="1" x="136"/>
        <item h="1" x="137"/>
        <item h="1" x="138"/>
        <item h="1" x="139"/>
        <item h="1" x="140"/>
        <item h="1" x="141"/>
        <item h="1" x="142"/>
        <item h="1" x="143"/>
        <item h="1" x="144"/>
        <item h="1" x="145"/>
        <item h="1" x="146"/>
        <item h="1" x="147"/>
        <item h="1" x="148"/>
        <item h="1" x="149"/>
        <item h="1" x="150"/>
        <item h="1" x="151"/>
        <item h="1" x="152"/>
        <item h="1" x="153"/>
        <item h="1" x="154"/>
        <item h="1" x="155"/>
        <item h="1" x="156"/>
        <item h="1" x="157"/>
        <item h="1" x="158"/>
        <item h="1" x="159"/>
        <item h="1" x="160"/>
        <item h="1" x="161"/>
        <item h="1" x="162"/>
        <item h="1" x="163"/>
        <item h="1" x="164"/>
        <item h="1" x="165"/>
        <item h="1" x="166"/>
        <item h="1" x="167"/>
        <item h="1" x="168"/>
        <item h="1" x="169"/>
        <item h="1" x="170"/>
        <item h="1" x="171"/>
        <item h="1" x="172"/>
        <item h="1" x="173"/>
        <item h="1" x="174"/>
        <item h="1" x="175"/>
        <item h="1" x="176"/>
        <item h="1" x="177"/>
        <item h="1" x="178"/>
        <item h="1" x="179"/>
        <item h="1" x="180"/>
        <item h="1" x="181"/>
        <item h="1" x="182"/>
        <item h="1" x="183"/>
        <item h="1" x="184"/>
        <item h="1" x="185"/>
        <item h="1" x="186"/>
        <item h="1" x="187"/>
        <item h="1" x="188"/>
        <item h="1" x="189"/>
        <item h="1" x="190"/>
        <item h="1" x="191"/>
        <item h="1" x="192"/>
        <item h="1" x="193"/>
        <item h="1" x="194"/>
        <item h="1" x="195"/>
        <item h="1" x="196"/>
        <item h="1" x="197"/>
        <item h="1" x="198"/>
        <item h="1" x="199"/>
        <item h="1" x="200"/>
        <item h="1" x="201"/>
        <item h="1" x="202"/>
        <item h="1" x="203"/>
        <item h="1" x="204"/>
        <item h="1" x="205"/>
        <item h="1" x="206"/>
        <item h="1" x="207"/>
        <item h="1" x="208"/>
        <item h="1" x="209"/>
        <item h="1" x="210"/>
        <item h="1" x="211"/>
        <item h="1" x="212"/>
        <item h="1" x="213"/>
        <item h="1" x="214"/>
        <item h="1" x="215"/>
        <item h="1" x="216"/>
        <item h="1" x="217"/>
        <item h="1" x="218"/>
        <item h="1" x="219"/>
        <item h="1" x="220"/>
        <item h="1" x="221"/>
        <item h="1" x="222"/>
        <item h="1" x="223"/>
        <item h="1" x="224"/>
        <item h="1" x="225"/>
        <item h="1" x="226"/>
        <item h="1" x="227"/>
        <item h="1" x="228"/>
        <item h="1" x="229"/>
        <item h="1" x="230"/>
        <item h="1" x="231"/>
        <item h="1" x="232"/>
        <item h="1" x="233"/>
        <item h="1" x="234"/>
        <item h="1" x="235"/>
        <item h="1" x="236"/>
        <item h="1" x="237"/>
        <item h="1" x="238"/>
        <item h="1" x="239"/>
        <item h="1" x="240"/>
        <item h="1" x="241"/>
        <item h="1" x="242"/>
        <item h="1" x="243"/>
        <item h="1" x="244"/>
        <item h="1" x="245"/>
        <item h="1" x="246"/>
        <item h="1" x="247"/>
        <item h="1" x="248"/>
        <item h="1" x="249"/>
        <item h="1" x="250"/>
        <item h="1" x="251"/>
        <item h="1" x="252"/>
        <item h="1" x="253"/>
        <item h="1" x="254"/>
        <item h="1" x="255"/>
        <item h="1" x="256"/>
        <item h="1" x="257"/>
        <item h="1" x="258"/>
        <item h="1" x="259"/>
        <item h="1" x="260"/>
        <item h="1" x="261"/>
        <item h="1" x="262"/>
        <item h="1" x="263"/>
        <item h="1" x="264"/>
        <item h="1" x="265"/>
        <item h="1" x="266"/>
        <item h="1" x="267"/>
        <item h="1" x="268"/>
        <item h="1" x="269"/>
        <item h="1" x="270"/>
        <item h="1" x="271"/>
        <item h="1" x="272"/>
        <item h="1" x="273"/>
        <item h="1" x="274"/>
        <item h="1" x="275"/>
        <item h="1" x="276"/>
        <item h="1" x="277"/>
        <item h="1" x="278"/>
        <item h="1" x="279"/>
        <item h="1" x="280"/>
        <item h="1" x="281"/>
        <item h="1" x="282"/>
        <item h="1" x="283"/>
        <item h="1" x="284"/>
        <item h="1" x="285"/>
        <item h="1" x="286"/>
        <item h="1" x="287"/>
        <item h="1" x="288"/>
        <item h="1" x="289"/>
        <item h="1" x="290"/>
        <item h="1" x="291"/>
        <item h="1" x="292"/>
        <item h="1" x="293"/>
        <item h="1" x="294"/>
        <item h="1" x="295"/>
        <item h="1" x="296"/>
        <item h="1" x="297"/>
        <item h="1" x="298"/>
        <item h="1" x="299"/>
        <item h="1" x="300"/>
        <item h="1" x="301"/>
        <item h="1" x="302"/>
        <item h="1" x="303"/>
        <item h="1" x="304"/>
        <item h="1" x="305"/>
        <item h="1" x="306"/>
        <item h="1" x="307"/>
        <item h="1" x="308"/>
        <item h="1" x="309"/>
        <item h="1" x="310"/>
        <item h="1" x="311"/>
        <item h="1" x="312"/>
        <item h="1" x="313"/>
        <item h="1" x="314"/>
        <item h="1" x="315"/>
        <item h="1" x="316"/>
        <item h="1" x="317"/>
        <item h="1" x="318"/>
        <item h="1" x="319"/>
        <item h="1" x="320"/>
        <item h="1" x="321"/>
        <item h="1" x="322"/>
        <item h="1" x="323"/>
        <item h="1" x="324"/>
        <item h="1" x="325"/>
        <item h="1" x="326"/>
        <item h="1" x="327"/>
        <item h="1" x="328"/>
        <item h="1" x="329"/>
        <item h="1" x="330"/>
        <item h="1" x="331"/>
        <item h="1" x="332"/>
        <item h="1" x="333"/>
        <item h="1" x="334"/>
        <item h="1" x="335"/>
        <item h="1" x="336"/>
        <item h="1" x="337"/>
        <item h="1" x="338"/>
        <item h="1" x="339"/>
        <item h="1" x="340"/>
        <item h="1" x="341"/>
        <item h="1" x="342"/>
        <item h="1" x="343"/>
        <item h="1" x="344"/>
        <item h="1" x="345"/>
        <item h="1" x="346"/>
        <item h="1" x="347"/>
        <item h="1" x="348"/>
        <item h="1" x="349"/>
        <item h="1" x="350"/>
        <item h="1" x="351"/>
        <item h="1" x="352"/>
        <item h="1" x="353"/>
        <item h="1" x="354"/>
        <item h="1" x="355"/>
        <item h="1" x="356"/>
        <item h="1" x="357"/>
        <item h="1" x="358"/>
        <item h="1" x="359"/>
        <item h="1" x="360"/>
        <item h="1" x="361"/>
        <item h="1" x="362"/>
        <item h="1" x="363"/>
        <item h="1" x="364"/>
        <item h="1" x="365"/>
        <item h="1" x="366"/>
        <item h="1" x="367"/>
        <item h="1" x="368"/>
        <item h="1" x="369"/>
        <item h="1" x="370"/>
        <item h="1" x="371"/>
        <item h="1" x="372"/>
        <item h="1" x="373"/>
        <item h="1" x="374"/>
        <item h="1" x="375"/>
        <item h="1" x="376"/>
        <item h="1" x="377"/>
        <item h="1" x="378"/>
        <item h="1" x="379"/>
        <item h="1" x="380"/>
        <item h="1" x="381"/>
        <item h="1" x="382"/>
        <item h="1" x="383"/>
        <item h="1" x="384"/>
        <item h="1" x="385"/>
        <item h="1" x="386"/>
        <item h="1" x="387"/>
        <item h="1" x="388"/>
        <item h="1" x="389"/>
        <item h="1" x="390"/>
        <item h="1" x="391"/>
        <item h="1" x="392"/>
        <item h="1" x="393"/>
        <item h="1" x="394"/>
        <item h="1" x="395"/>
        <item h="1" x="396"/>
        <item h="1" x="397"/>
        <item h="1" x="398"/>
        <item h="1" x="399"/>
        <item h="1" x="400"/>
        <item h="1" x="401"/>
        <item h="1" x="402"/>
        <item h="1" x="403"/>
        <item h="1" x="404"/>
        <item h="1" x="405"/>
        <item h="1" x="406"/>
        <item h="1" x="407"/>
        <item h="1" x="408"/>
        <item h="1" x="409"/>
        <item h="1" x="410"/>
        <item h="1" x="411"/>
        <item h="1" x="412"/>
        <item h="1" x="413"/>
        <item h="1" x="414"/>
        <item h="1" x="415"/>
        <item h="1" x="416"/>
        <item h="1" x="417"/>
        <item h="1" x="418"/>
        <item h="1" x="419"/>
        <item h="1" x="420"/>
        <item h="1" x="421"/>
        <item h="1" x="422"/>
        <item h="1" x="423"/>
        <item h="1" x="424"/>
        <item h="1" x="425"/>
        <item h="1" x="426"/>
        <item h="1" x="427"/>
        <item h="1" x="428"/>
        <item h="1" x="429"/>
        <item h="1" x="430"/>
        <item h="1" x="431"/>
        <item h="1" x="432"/>
        <item h="1" x="433"/>
        <item h="1" x="434"/>
        <item h="1" x="435"/>
        <item h="1" x="436"/>
        <item h="1" x="437"/>
        <item h="1" x="438"/>
        <item h="1" x="439"/>
        <item h="1" x="440"/>
        <item h="1" x="441"/>
        <item h="1" x="442"/>
        <item h="1" x="443"/>
        <item h="1" x="444"/>
        <item h="1" x="445"/>
        <item h="1" x="446"/>
        <item h="1" x="447"/>
        <item h="1" x="448"/>
        <item h="1" x="449"/>
        <item h="1" x="450"/>
        <item h="1" x="451"/>
        <item h="1" x="452"/>
        <item h="1" x="453"/>
        <item h="1" x="454"/>
        <item h="1" x="455"/>
        <item h="1" x="456"/>
        <item h="1" x="457"/>
        <item h="1" x="458"/>
        <item h="1" x="459"/>
        <item h="1" x="460"/>
        <item h="1" x="461"/>
        <item h="1" x="462"/>
        <item h="1" x="463"/>
        <item h="1" x="464"/>
        <item h="1" x="465"/>
        <item h="1" x="466"/>
        <item h="1" x="467"/>
        <item h="1" x="468"/>
        <item h="1" x="469"/>
        <item h="1" x="470"/>
        <item h="1" x="471"/>
        <item h="1" x="472"/>
        <item h="1" x="473"/>
        <item h="1" x="474"/>
        <item h="1" x="475"/>
        <item h="1" x="476"/>
        <item h="1" x="477"/>
        <item h="1" x="478"/>
        <item h="1" x="479"/>
        <item h="1" x="480"/>
        <item h="1" x="481"/>
        <item h="1" x="482"/>
        <item h="1" x="483"/>
        <item h="1" x="484"/>
        <item h="1" x="485"/>
        <item h="1" x="486"/>
        <item h="1" x="487"/>
        <item h="1" x="488"/>
        <item h="1" x="489"/>
        <item h="1" x="490"/>
        <item h="1" x="491"/>
        <item h="1" x="492"/>
        <item h="1" x="493"/>
        <item h="1" x="494"/>
        <item h="1" x="495"/>
        <item h="1" x="496"/>
        <item h="1" x="497"/>
        <item h="1" x="498"/>
        <item h="1" x="499"/>
        <item h="1" x="500"/>
        <item h="1" x="501"/>
        <item h="1" x="502"/>
        <item h="1" x="503"/>
        <item h="1" x="504"/>
        <item h="1" x="505"/>
        <item h="1" x="506"/>
        <item h="1" x="507"/>
        <item h="1" x="508"/>
        <item h="1" x="509"/>
        <item h="1" x="510"/>
        <item h="1" x="511"/>
        <item h="1" x="512"/>
        <item h="1" x="513"/>
        <item h="1" x="514"/>
        <item h="1" x="515"/>
        <item h="1" x="516"/>
        <item h="1" x="517"/>
        <item h="1" x="518"/>
        <item h="1" x="519"/>
        <item h="1" x="520"/>
        <item h="1" x="521"/>
        <item h="1" x="522"/>
        <item h="1" x="523"/>
        <item h="1" x="524"/>
        <item h="1" x="525"/>
        <item h="1" x="526"/>
        <item h="1" x="527"/>
        <item h="1" x="528"/>
        <item h="1" x="529"/>
        <item h="1" x="530"/>
        <item h="1" x="531"/>
        <item h="1" x="532"/>
        <item h="1" x="533"/>
        <item h="1" x="534"/>
        <item h="1" x="535"/>
        <item h="1" x="536"/>
        <item h="1" x="537"/>
        <item h="1" x="538"/>
        <item h="1" x="539"/>
        <item h="1" x="540"/>
        <item h="1" x="541"/>
        <item h="1" x="542"/>
        <item h="1" x="543"/>
        <item h="1" x="544"/>
        <item h="1" x="545"/>
        <item h="1" x="546"/>
        <item h="1" x="547"/>
        <item h="1" x="548"/>
        <item h="1" x="549"/>
        <item h="1" x="550"/>
        <item h="1" x="551"/>
        <item h="1" x="552"/>
        <item h="1" x="553"/>
        <item h="1" x="554"/>
        <item h="1" x="555"/>
        <item h="1" x="556"/>
        <item h="1" x="557"/>
        <item h="1" x="558"/>
        <item h="1" x="559"/>
        <item h="1" x="560"/>
        <item h="1" x="561"/>
        <item h="1" x="562"/>
        <item h="1" x="563"/>
        <item h="1" x="564"/>
        <item h="1" x="565"/>
        <item h="1" x="566"/>
        <item h="1" x="567"/>
        <item h="1" x="568"/>
        <item h="1" x="569"/>
        <item h="1" x="570"/>
        <item h="1" x="571"/>
        <item h="1" x="572"/>
        <item h="1" x="573"/>
        <item h="1" x="574"/>
        <item h="1" x="575"/>
        <item h="1" x="576"/>
        <item h="1" x="577"/>
        <item h="1" x="578"/>
        <item h="1" x="579"/>
        <item h="1" x="580"/>
        <item h="1" x="581"/>
        <item h="1" x="582"/>
        <item h="1" x="583"/>
        <item h="1" x="584"/>
        <item h="1" x="585"/>
        <item h="1" x="586"/>
        <item h="1" x="587"/>
        <item h="1" x="588"/>
        <item h="1" x="589"/>
        <item h="1" x="590"/>
        <item h="1" x="591"/>
        <item h="1" x="592"/>
        <item h="1" x="593"/>
        <item h="1" x="594"/>
        <item h="1" x="595"/>
        <item h="1" x="596"/>
        <item h="1" x="597"/>
        <item h="1" x="598"/>
        <item h="1" x="599"/>
        <item h="1" x="600"/>
        <item h="1" x="601"/>
        <item h="1" x="602"/>
        <item h="1" x="603"/>
        <item h="1" x="604"/>
        <item h="1" x="605"/>
        <item h="1" x="606"/>
        <item h="1" x="607"/>
        <item h="1" x="608"/>
        <item h="1" x="609"/>
        <item h="1" x="610"/>
        <item h="1" x="611"/>
        <item h="1" x="612"/>
        <item h="1" x="613"/>
        <item h="1" x="614"/>
        <item h="1" x="615"/>
        <item h="1" x="616"/>
        <item h="1" x="617"/>
        <item h="1" x="618"/>
        <item h="1" x="619"/>
        <item h="1" x="620"/>
        <item h="1" x="621"/>
        <item h="1" x="622"/>
        <item h="1" x="623"/>
        <item h="1" x="624"/>
        <item h="1" x="625"/>
        <item h="1" x="626"/>
        <item h="1" x="627"/>
        <item h="1" x="628"/>
        <item h="1" x="629"/>
        <item h="1" x="630"/>
        <item h="1" x="631"/>
        <item h="1" x="632"/>
        <item h="1" x="633"/>
        <item h="1" x="634"/>
        <item h="1" x="635"/>
        <item h="1" x="636"/>
        <item h="1" x="637"/>
        <item h="1" x="638"/>
        <item h="1" x="639"/>
        <item h="1" x="640"/>
        <item h="1" x="641"/>
        <item h="1" x="642"/>
        <item h="1" x="643"/>
        <item h="1" x="644"/>
        <item h="1" x="645"/>
        <item h="1" x="646"/>
        <item h="1" x="647"/>
        <item h="1" x="648"/>
        <item h="1" x="649"/>
        <item h="1" x="650"/>
        <item h="1" x="651"/>
        <item h="1" x="652"/>
        <item h="1" x="653"/>
        <item h="1" x="654"/>
        <item h="1" x="655"/>
        <item h="1" x="656"/>
        <item h="1" x="657"/>
        <item h="1" x="658"/>
        <item h="1" x="659"/>
        <item h="1" x="660"/>
        <item h="1" x="661"/>
        <item h="1" x="662"/>
        <item h="1" x="663"/>
        <item h="1" x="664"/>
        <item h="1" x="665"/>
        <item h="1" x="666"/>
        <item h="1" x="667"/>
        <item h="1" x="668"/>
        <item h="1" x="669"/>
        <item h="1" x="670"/>
        <item h="1" x="671"/>
        <item h="1" x="672"/>
        <item h="1" x="673"/>
        <item h="1" x="674"/>
        <item h="1" x="675"/>
        <item h="1" x="676"/>
        <item h="1" x="677"/>
        <item h="1" x="678"/>
        <item h="1" x="679"/>
        <item h="1" x="680"/>
        <item h="1" x="681"/>
        <item h="1" x="682"/>
        <item h="1" x="683"/>
        <item h="1" x="684"/>
        <item h="1" x="685"/>
        <item h="1" x="686"/>
        <item h="1" x="687"/>
        <item h="1" x="688"/>
        <item h="1" x="689"/>
        <item h="1" x="690"/>
        <item h="1" x="691"/>
        <item h="1" x="692"/>
        <item h="1" x="693"/>
        <item h="1" x="694"/>
        <item h="1" x="695"/>
        <item h="1" x="696"/>
        <item h="1" x="697"/>
        <item h="1" x="698"/>
        <item h="1" x="699"/>
        <item h="1" x="700"/>
        <item h="1" x="701"/>
        <item h="1" x="702"/>
        <item h="1" x="703"/>
        <item h="1" x="704"/>
        <item h="1" x="705"/>
        <item h="1" x="706"/>
        <item h="1" x="707"/>
        <item h="1" x="708"/>
        <item h="1" x="709"/>
        <item h="1" x="710"/>
        <item h="1" x="711"/>
        <item h="1" x="712"/>
        <item h="1" x="713"/>
        <item h="1" x="714"/>
        <item h="1" x="715"/>
        <item h="1" x="716"/>
        <item h="1" x="717"/>
        <item h="1" x="718"/>
        <item h="1" x="719"/>
        <item h="1" x="720"/>
        <item h="1" x="721"/>
        <item h="1" x="722"/>
        <item h="1" x="723"/>
        <item h="1" x="724"/>
        <item h="1" x="725"/>
        <item h="1" x="726"/>
        <item h="1" x="727"/>
        <item h="1" x="728"/>
        <item h="1" x="729"/>
        <item h="1" x="730"/>
        <item h="1" x="731"/>
        <item h="1" x="732"/>
        <item h="1" x="733"/>
        <item h="1" x="734"/>
        <item h="1" x="735"/>
        <item h="1" x="736"/>
        <item h="1" x="737"/>
        <item h="1" x="738"/>
        <item h="1" x="739"/>
        <item h="1" x="740"/>
        <item h="1" x="741"/>
        <item h="1" x="742"/>
        <item h="1" x="743"/>
        <item h="1" x="744"/>
        <item h="1" x="745"/>
        <item h="1" x="746"/>
        <item h="1" x="747"/>
        <item h="1" x="748"/>
        <item h="1" x="749"/>
        <item h="1" x="750"/>
        <item h="1" x="751"/>
        <item h="1" x="752"/>
        <item h="1" x="753"/>
        <item h="1" x="754"/>
        <item h="1" x="755"/>
        <item h="1" x="756"/>
        <item h="1" x="757"/>
        <item h="1" x="758"/>
        <item h="1" x="759"/>
        <item h="1" x="760"/>
        <item h="1" x="761"/>
        <item h="1" x="762"/>
        <item h="1" x="763"/>
        <item h="1" x="764"/>
        <item h="1" x="765"/>
        <item h="1" x="766"/>
        <item h="1" x="767"/>
        <item h="1" x="768"/>
        <item h="1" x="769"/>
        <item h="1" x="770"/>
        <item h="1" x="771"/>
        <item h="1" x="772"/>
        <item h="1" x="773"/>
        <item h="1" x="774"/>
        <item h="1" x="775"/>
        <item h="1" x="776"/>
        <item h="1" x="777"/>
        <item h="1" x="778"/>
        <item h="1" x="779"/>
        <item h="1" x="780"/>
        <item h="1" x="781"/>
        <item h="1" x="782"/>
        <item h="1" x="783"/>
        <item h="1" x="784"/>
        <item h="1" x="785"/>
        <item h="1" x="786"/>
        <item h="1" x="787"/>
        <item h="1" x="788"/>
        <item h="1" x="789"/>
        <item h="1" x="790"/>
        <item h="1" x="791"/>
        <item h="1" x="792"/>
        <item h="1" x="793"/>
        <item h="1" x="794"/>
        <item h="1" x="795"/>
        <item h="1" x="796"/>
        <item h="1" x="797"/>
        <item h="1" x="798"/>
        <item h="1" x="799"/>
        <item h="1" x="800"/>
        <item h="1" x="801"/>
        <item h="1" x="802"/>
        <item h="1" x="803"/>
        <item h="1" x="804"/>
        <item h="1" x="805"/>
        <item h="1" x="806"/>
        <item h="1" x="807"/>
        <item h="1" x="808"/>
        <item h="1" x="809"/>
        <item h="1" x="810"/>
        <item h="1" x="811"/>
        <item h="1" x="812"/>
        <item h="1" x="813"/>
        <item h="1" x="814"/>
        <item h="1" x="815"/>
        <item h="1" x="816"/>
        <item h="1" x="817"/>
        <item h="1" x="818"/>
        <item h="1" x="819"/>
        <item h="1" x="820"/>
        <item h="1" x="821"/>
        <item h="1" x="822"/>
        <item h="1" x="823"/>
        <item h="1" x="824"/>
        <item h="1" x="825"/>
        <item h="1" x="826"/>
        <item h="1" x="827"/>
        <item h="1" x="828"/>
        <item h="1" x="829"/>
        <item h="1" x="830"/>
        <item h="1" x="831"/>
        <item h="1" x="832"/>
        <item h="1" x="833"/>
        <item h="1" x="834"/>
        <item h="1" x="835"/>
        <item h="1" x="836"/>
        <item h="1" x="837"/>
        <item h="1" x="838"/>
        <item h="1" x="839"/>
        <item h="1" x="840"/>
        <item h="1" x="841"/>
        <item h="1" x="842"/>
        <item h="1" x="843"/>
        <item h="1" x="844"/>
        <item h="1" x="845"/>
        <item h="1" x="846"/>
        <item h="1" x="847"/>
        <item h="1" x="848"/>
        <item h="1" x="849"/>
        <item h="1" x="850"/>
        <item h="1" x="851"/>
        <item h="1" x="852"/>
        <item h="1" x="853"/>
        <item h="1" x="854"/>
        <item h="1" x="855"/>
        <item h="1" x="856"/>
        <item h="1" x="857"/>
        <item h="1" x="858"/>
        <item h="1" x="859"/>
        <item h="1" x="860"/>
        <item h="1" x="861"/>
        <item h="1" x="862"/>
        <item h="1" x="863"/>
        <item h="1" x="864"/>
        <item h="1" x="865"/>
        <item h="1" x="866"/>
        <item h="1" x="867"/>
        <item h="1" x="868"/>
        <item h="1" x="869"/>
        <item h="1" x="870"/>
        <item h="1" x="871"/>
        <item h="1" x="872"/>
        <item h="1" x="873"/>
        <item h="1" x="874"/>
        <item h="1" x="875"/>
        <item h="1" x="876"/>
        <item h="1" x="877"/>
        <item h="1" x="878"/>
        <item h="1" x="879"/>
        <item h="1" x="880"/>
        <item h="1" x="881"/>
        <item h="1" x="882"/>
        <item h="1" x="883"/>
        <item h="1" x="884"/>
        <item h="1" x="885"/>
        <item h="1" x="886"/>
        <item h="1" x="887"/>
        <item h="1" x="888"/>
        <item h="1" x="889"/>
        <item h="1" x="890"/>
        <item h="1" x="891"/>
        <item h="1" x="892"/>
        <item h="1" x="893"/>
        <item h="1" x="894"/>
        <item h="1" x="895"/>
        <item h="1" x="896"/>
        <item h="1" x="897"/>
        <item h="1" x="898"/>
        <item h="1" x="899"/>
        <item h="1" x="900"/>
        <item h="1" x="901"/>
        <item h="1" x="902"/>
        <item h="1" x="903"/>
        <item h="1" x="904"/>
        <item h="1" x="905"/>
        <item h="1" x="906"/>
        <item h="1" x="907"/>
        <item h="1" x="908"/>
        <item h="1" x="909"/>
        <item h="1" x="910"/>
        <item h="1" x="911"/>
        <item h="1" x="912"/>
        <item h="1" x="913"/>
        <item h="1" x="914"/>
        <item h="1" x="915"/>
        <item h="1" x="916"/>
        <item h="1" x="917"/>
        <item h="1" x="918"/>
        <item h="1" x="919"/>
        <item h="1" x="920"/>
        <item h="1" x="921"/>
        <item h="1" x="922"/>
        <item h="1" x="923"/>
        <item h="1" x="924"/>
        <item h="1" x="925"/>
        <item h="1" x="926"/>
        <item h="1" x="927"/>
        <item h="1" x="928"/>
        <item h="1" x="929"/>
        <item h="1" x="930"/>
        <item h="1" x="931"/>
        <item h="1" x="932"/>
        <item h="1" x="933"/>
        <item h="1" x="934"/>
        <item h="1" x="935"/>
        <item h="1" x="936"/>
        <item h="1" x="937"/>
        <item h="1" x="938"/>
        <item h="1" x="939"/>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items count="13">
        <item x="9"/>
        <item x="10"/>
        <item x="11"/>
        <item x="0"/>
        <item x="1"/>
        <item x="2"/>
        <item x="3"/>
        <item x="4"/>
        <item x="5"/>
        <item x="6"/>
        <item x="7"/>
        <item x="8"/>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6">
        <item sd="0" x="0"/>
        <item sd="0" x="1"/>
        <item sd="0" x="2"/>
        <item sd="0" x="3"/>
        <item sd="0" x="4"/>
        <item t="default"/>
      </items>
    </pivotField>
  </pivotFields>
  <rowFields count="1">
    <field x="0"/>
  </rowFields>
  <rowItems count="2">
    <i>
      <x/>
    </i>
    <i t="grand">
      <x/>
    </i>
  </rowItems>
  <colItems count="1">
    <i/>
  </colItems>
  <dataFields count="1">
    <dataField name="Sum of Calories" fld="14" baseField="0" baseItem="0"/>
  </dataFields>
  <chartFormats count="1">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46698F4-DBDF-4700-BB05-0177FF80F33A}" name="PivotTable16"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1:B35" firstHeaderRow="1" firstDataRow="1" firstDataCol="1"/>
  <pivotFields count="19">
    <pivotField axis="axisRow" showAll="0">
      <items count="34">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t="default"/>
      </items>
    </pivotField>
    <pivotField dataField="1" numFmtId="172" showAll="0">
      <items count="94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13">
        <item x="9"/>
        <item x="10"/>
        <item x="11"/>
        <item x="0"/>
        <item x="1"/>
        <item x="2"/>
        <item x="3"/>
        <item x="4"/>
        <item x="5"/>
        <item x="6"/>
        <item x="7"/>
        <item x="8"/>
        <item t="default"/>
      </items>
    </pivotField>
    <pivotField axis="axisRow" showAll="0" defaultSubtotal="0">
      <items count="14">
        <item sd="0" x="0"/>
        <item sd="0" x="1"/>
        <item sd="0" x="2"/>
        <item sd="0" x="3"/>
        <item sd="0" x="4"/>
        <item sd="0" x="5"/>
        <item sd="0" x="6"/>
        <item sd="0" x="7"/>
        <item sd="0" x="8"/>
        <item sd="0" x="9"/>
        <item sd="0" x="10"/>
        <item sd="0" x="11"/>
        <item sd="0" x="12"/>
        <item sd="0" x="13"/>
      </items>
    </pivotField>
    <pivotField showAll="0" defaultSubtotal="0">
      <items count="6">
        <item sd="0" x="0"/>
        <item sd="0" x="1"/>
        <item sd="0" x="2"/>
        <item sd="0" x="3"/>
        <item sd="0" x="4"/>
        <item sd="0" x="5"/>
      </items>
    </pivotField>
    <pivotField showAll="0" defaultSubtotal="0">
      <items count="5">
        <item sd="0" x="0"/>
        <item sd="0" x="1"/>
        <item sd="0" x="2"/>
        <item sd="0" x="3"/>
        <item sd="0" x="4"/>
      </items>
    </pivotField>
  </pivotFields>
  <rowFields count="2">
    <field x="0"/>
    <field x="16"/>
  </rowFields>
  <rowItems count="3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t="grand">
      <x/>
    </i>
  </rowItems>
  <colItems count="1">
    <i/>
  </colItems>
  <dataFields count="1">
    <dataField name="Count of Activity date" fld="1" subtotal="count" baseField="0" baseItem="0"/>
  </dataFields>
  <chartFormats count="12">
    <chartFormat chart="0" format="24" series="1">
      <pivotArea type="data" outline="0" fieldPosition="0">
        <references count="1">
          <reference field="4294967294" count="1" selected="0">
            <x v="0"/>
          </reference>
        </references>
      </pivotArea>
    </chartFormat>
    <chartFormat chart="0" format="25" series="1">
      <pivotArea type="data" outline="0" fieldPosition="0">
        <references count="2">
          <reference field="4294967294" count="1" selected="0">
            <x v="0"/>
          </reference>
          <reference field="16" count="1" selected="0">
            <x v="2"/>
          </reference>
        </references>
      </pivotArea>
    </chartFormat>
    <chartFormat chart="0" format="26" series="1">
      <pivotArea type="data" outline="0" fieldPosition="0">
        <references count="2">
          <reference field="4294967294" count="1" selected="0">
            <x v="0"/>
          </reference>
          <reference field="16" count="1" selected="0">
            <x v="3"/>
          </reference>
        </references>
      </pivotArea>
    </chartFormat>
    <chartFormat chart="0" format="27" series="1">
      <pivotArea type="data" outline="0" fieldPosition="0">
        <references count="2">
          <reference field="4294967294" count="1" selected="0">
            <x v="0"/>
          </reference>
          <reference field="16" count="1" selected="0">
            <x v="4"/>
          </reference>
        </references>
      </pivotArea>
    </chartFormat>
    <chartFormat chart="0" format="28" series="1">
      <pivotArea type="data" outline="0" fieldPosition="0">
        <references count="2">
          <reference field="4294967294" count="1" selected="0">
            <x v="0"/>
          </reference>
          <reference field="16" count="1" selected="0">
            <x v="5"/>
          </reference>
        </references>
      </pivotArea>
    </chartFormat>
    <chartFormat chart="0" format="29" series="1">
      <pivotArea type="data" outline="0" fieldPosition="0">
        <references count="2">
          <reference field="4294967294" count="1" selected="0">
            <x v="0"/>
          </reference>
          <reference field="16" count="1" selected="0">
            <x v="6"/>
          </reference>
        </references>
      </pivotArea>
    </chartFormat>
    <chartFormat chart="0" format="30" series="1">
      <pivotArea type="data" outline="0" fieldPosition="0">
        <references count="2">
          <reference field="4294967294" count="1" selected="0">
            <x v="0"/>
          </reference>
          <reference field="16" count="1" selected="0">
            <x v="7"/>
          </reference>
        </references>
      </pivotArea>
    </chartFormat>
    <chartFormat chart="0" format="31" series="1">
      <pivotArea type="data" outline="0" fieldPosition="0">
        <references count="2">
          <reference field="4294967294" count="1" selected="0">
            <x v="0"/>
          </reference>
          <reference field="16" count="1" selected="0">
            <x v="8"/>
          </reference>
        </references>
      </pivotArea>
    </chartFormat>
    <chartFormat chart="0" format="32" series="1">
      <pivotArea type="data" outline="0" fieldPosition="0">
        <references count="2">
          <reference field="4294967294" count="1" selected="0">
            <x v="0"/>
          </reference>
          <reference field="16" count="1" selected="0">
            <x v="9"/>
          </reference>
        </references>
      </pivotArea>
    </chartFormat>
    <chartFormat chart="0" format="33" series="1">
      <pivotArea type="data" outline="0" fieldPosition="0">
        <references count="2">
          <reference field="4294967294" count="1" selected="0">
            <x v="0"/>
          </reference>
          <reference field="16" count="1" selected="0">
            <x v="10"/>
          </reference>
        </references>
      </pivotArea>
    </chartFormat>
    <chartFormat chart="0" format="34" series="1">
      <pivotArea type="data" outline="0" fieldPosition="0">
        <references count="2">
          <reference field="4294967294" count="1" selected="0">
            <x v="0"/>
          </reference>
          <reference field="16" count="1" selected="0">
            <x v="11"/>
          </reference>
        </references>
      </pivotArea>
    </chartFormat>
    <chartFormat chart="0" format="35" series="1">
      <pivotArea type="data" outline="0" fieldPosition="0">
        <references count="2">
          <reference field="4294967294" count="1" selected="0">
            <x v="0"/>
          </reference>
          <reference field="16" count="1" selected="0">
            <x v="1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d" xr10:uid="{BD7958AD-3280-44A5-AC4A-CEA93651FA22}" sourceName="id">
  <pivotTables>
    <pivotTable tabId="6" name="PivotTable15"/>
  </pivotTables>
  <data>
    <tabular pivotCacheId="139981820">
      <items count="33">
        <i x="0" s="1"/>
        <i x="1" s="1" nd="1"/>
        <i x="2" s="1" nd="1"/>
        <i x="3" s="1" nd="1"/>
        <i x="4" s="1" nd="1"/>
        <i x="5" s="1" nd="1"/>
        <i x="6" s="1" nd="1"/>
        <i x="7" s="1" nd="1"/>
        <i x="8" s="1" nd="1"/>
        <i x="9" s="1" nd="1"/>
        <i x="10" s="1" nd="1"/>
        <i x="11" s="1" nd="1"/>
        <i x="12" s="1" nd="1"/>
        <i x="13" s="1" nd="1"/>
        <i x="14" s="1" nd="1"/>
        <i x="15" s="1" nd="1"/>
        <i x="16" s="1" nd="1"/>
        <i x="17" s="1" nd="1"/>
        <i x="18" s="1" nd="1"/>
        <i x="19" s="1" nd="1"/>
        <i x="20" s="1" nd="1"/>
        <i x="21" s="1" nd="1"/>
        <i x="22" s="1" nd="1"/>
        <i x="23" s="1" nd="1"/>
        <i x="24" s="1" nd="1"/>
        <i x="25" s="1" nd="1"/>
        <i x="26" s="1" nd="1"/>
        <i x="27" s="1" nd="1"/>
        <i x="28" s="1" nd="1"/>
        <i x="29" s="1" nd="1"/>
        <i x="30" s="1" nd="1"/>
        <i x="31" s="1" nd="1"/>
        <i x="32"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tivity_date" xr10:uid="{E84E64F0-6F52-476F-A397-40D383CB6F11}" sourceName="Activity date">
  <pivotTables>
    <pivotTable tabId="6" name="PivotTable15"/>
  </pivotTables>
  <data>
    <tabular pivotCacheId="139981820">
      <items count="940">
        <i x="0" s="1"/>
        <i x="1"/>
        <i x="2"/>
        <i x="3"/>
        <i x="4"/>
        <i x="5"/>
        <i x="6"/>
        <i x="7"/>
        <i x="8"/>
        <i x="9"/>
        <i x="10"/>
        <i x="11"/>
        <i x="12"/>
        <i x="13"/>
        <i x="14"/>
        <i x="15"/>
        <i x="16"/>
        <i x="17"/>
        <i x="18"/>
        <i x="19"/>
        <i x="20"/>
        <i x="21"/>
        <i x="22"/>
        <i x="23"/>
        <i x="24"/>
        <i x="25"/>
        <i x="26"/>
        <i x="27"/>
        <i x="28"/>
        <i x="29"/>
        <i x="30"/>
        <i x="31"/>
        <i x="32"/>
        <i x="33"/>
        <i x="34"/>
        <i x="35"/>
        <i x="36"/>
        <i x="37"/>
        <i x="38"/>
        <i x="39"/>
        <i x="40"/>
        <i x="41"/>
        <i x="42"/>
        <i x="43"/>
        <i x="44"/>
        <i x="45"/>
        <i x="46"/>
        <i x="47"/>
        <i x="48"/>
        <i x="49"/>
        <i x="50"/>
        <i x="51"/>
        <i x="52"/>
        <i x="53"/>
        <i x="54"/>
        <i x="55"/>
        <i x="56"/>
        <i x="57"/>
        <i x="58"/>
        <i x="59"/>
        <i x="60"/>
        <i x="61"/>
        <i x="62"/>
        <i x="63"/>
        <i x="64"/>
        <i x="65"/>
        <i x="66"/>
        <i x="67"/>
        <i x="68"/>
        <i x="69"/>
        <i x="70"/>
        <i x="71"/>
        <i x="72"/>
        <i x="73"/>
        <i x="74"/>
        <i x="75"/>
        <i x="76"/>
        <i x="77"/>
        <i x="78"/>
        <i x="79"/>
        <i x="80"/>
        <i x="81"/>
        <i x="82"/>
        <i x="83"/>
        <i x="84"/>
        <i x="85"/>
        <i x="86"/>
        <i x="87"/>
        <i x="88"/>
        <i x="89"/>
        <i x="90"/>
        <i x="91"/>
        <i x="92"/>
        <i x="93"/>
        <i x="94"/>
        <i x="95"/>
        <i x="96"/>
        <i x="97"/>
        <i x="98"/>
        <i x="99"/>
        <i x="100"/>
        <i x="101"/>
        <i x="102"/>
        <i x="103"/>
        <i x="104"/>
        <i x="105"/>
        <i x="106"/>
        <i x="107"/>
        <i x="108"/>
        <i x="109"/>
        <i x="110"/>
        <i x="111"/>
        <i x="112"/>
        <i x="113"/>
        <i x="114"/>
        <i x="115"/>
        <i x="116"/>
        <i x="117"/>
        <i x="118"/>
        <i x="119"/>
        <i x="120"/>
        <i x="121"/>
        <i x="122"/>
        <i x="123"/>
        <i x="124"/>
        <i x="125"/>
        <i x="126"/>
        <i x="127"/>
        <i x="128"/>
        <i x="129"/>
        <i x="130"/>
        <i x="131"/>
        <i x="132"/>
        <i x="133"/>
        <i x="134"/>
        <i x="135"/>
        <i x="136"/>
        <i x="137"/>
        <i x="138"/>
        <i x="139"/>
        <i x="140"/>
        <i x="141"/>
        <i x="142"/>
        <i x="143"/>
        <i x="144"/>
        <i x="145"/>
        <i x="146"/>
        <i x="147"/>
        <i x="148"/>
        <i x="149"/>
        <i x="150"/>
        <i x="151"/>
        <i x="152"/>
        <i x="153"/>
        <i x="154"/>
        <i x="155"/>
        <i x="156"/>
        <i x="157"/>
        <i x="158"/>
        <i x="159"/>
        <i x="160"/>
        <i x="161"/>
        <i x="162"/>
        <i x="163"/>
        <i x="164"/>
        <i x="165"/>
        <i x="166"/>
        <i x="167"/>
        <i x="168"/>
        <i x="169"/>
        <i x="170"/>
        <i x="171"/>
        <i x="172"/>
        <i x="173"/>
        <i x="174"/>
        <i x="175"/>
        <i x="176"/>
        <i x="177"/>
        <i x="178"/>
        <i x="179"/>
        <i x="180"/>
        <i x="181"/>
        <i x="182"/>
        <i x="183"/>
        <i x="184"/>
        <i x="185"/>
        <i x="186"/>
        <i x="187"/>
        <i x="188"/>
        <i x="189"/>
        <i x="190"/>
        <i x="191"/>
        <i x="192"/>
        <i x="193"/>
        <i x="194"/>
        <i x="195"/>
        <i x="196"/>
        <i x="197"/>
        <i x="198"/>
        <i x="199"/>
        <i x="200"/>
        <i x="201"/>
        <i x="202"/>
        <i x="203"/>
        <i x="204"/>
        <i x="205"/>
        <i x="206"/>
        <i x="207"/>
        <i x="208"/>
        <i x="209"/>
        <i x="210"/>
        <i x="211"/>
        <i x="212"/>
        <i x="213"/>
        <i x="214"/>
        <i x="215"/>
        <i x="216"/>
        <i x="217"/>
        <i x="218"/>
        <i x="219"/>
        <i x="220"/>
        <i x="221"/>
        <i x="222"/>
        <i x="223"/>
        <i x="224"/>
        <i x="225"/>
        <i x="226"/>
        <i x="227"/>
        <i x="228"/>
        <i x="229"/>
        <i x="230"/>
        <i x="231"/>
        <i x="232"/>
        <i x="233"/>
        <i x="234"/>
        <i x="235"/>
        <i x="236"/>
        <i x="237"/>
        <i x="238"/>
        <i x="239"/>
        <i x="240"/>
        <i x="241"/>
        <i x="242"/>
        <i x="243"/>
        <i x="244"/>
        <i x="245"/>
        <i x="246"/>
        <i x="247"/>
        <i x="248"/>
        <i x="249"/>
        <i x="250"/>
        <i x="251"/>
        <i x="252"/>
        <i x="253"/>
        <i x="254"/>
        <i x="255"/>
        <i x="256"/>
        <i x="257"/>
        <i x="258"/>
        <i x="259"/>
        <i x="260"/>
        <i x="261"/>
        <i x="262"/>
        <i x="263"/>
        <i x="264"/>
        <i x="265"/>
        <i x="266"/>
        <i x="267"/>
        <i x="268"/>
        <i x="269"/>
        <i x="270"/>
        <i x="271"/>
        <i x="272"/>
        <i x="273"/>
        <i x="274"/>
        <i x="275"/>
        <i x="276"/>
        <i x="277"/>
        <i x="278"/>
        <i x="279"/>
        <i x="280"/>
        <i x="281"/>
        <i x="282"/>
        <i x="283"/>
        <i x="284"/>
        <i x="285"/>
        <i x="286"/>
        <i x="287"/>
        <i x="288"/>
        <i x="289"/>
        <i x="290"/>
        <i x="291"/>
        <i x="292"/>
        <i x="293"/>
        <i x="294"/>
        <i x="295"/>
        <i x="296"/>
        <i x="297"/>
        <i x="298"/>
        <i x="299"/>
        <i x="300"/>
        <i x="301"/>
        <i x="302"/>
        <i x="303"/>
        <i x="304"/>
        <i x="305"/>
        <i x="306"/>
        <i x="307"/>
        <i x="308"/>
        <i x="309"/>
        <i x="310"/>
        <i x="311"/>
        <i x="312"/>
        <i x="313"/>
        <i x="314"/>
        <i x="315"/>
        <i x="316"/>
        <i x="317"/>
        <i x="318"/>
        <i x="319"/>
        <i x="320"/>
        <i x="321"/>
        <i x="322"/>
        <i x="323"/>
        <i x="324"/>
        <i x="325"/>
        <i x="326"/>
        <i x="327"/>
        <i x="328"/>
        <i x="329"/>
        <i x="330"/>
        <i x="331"/>
        <i x="332"/>
        <i x="333"/>
        <i x="334"/>
        <i x="335"/>
        <i x="336"/>
        <i x="337"/>
        <i x="338"/>
        <i x="339"/>
        <i x="340"/>
        <i x="341"/>
        <i x="342"/>
        <i x="343"/>
        <i x="344"/>
        <i x="345"/>
        <i x="346"/>
        <i x="347"/>
        <i x="348"/>
        <i x="349"/>
        <i x="350"/>
        <i x="351"/>
        <i x="352"/>
        <i x="353"/>
        <i x="354"/>
        <i x="355"/>
        <i x="356"/>
        <i x="357"/>
        <i x="358"/>
        <i x="359"/>
        <i x="360"/>
        <i x="361"/>
        <i x="362"/>
        <i x="363"/>
        <i x="364"/>
        <i x="365"/>
        <i x="366"/>
        <i x="367"/>
        <i x="368"/>
        <i x="369"/>
        <i x="370"/>
        <i x="371"/>
        <i x="372"/>
        <i x="373"/>
        <i x="374"/>
        <i x="375"/>
        <i x="376"/>
        <i x="377"/>
        <i x="378"/>
        <i x="379"/>
        <i x="380"/>
        <i x="381"/>
        <i x="382"/>
        <i x="383"/>
        <i x="384"/>
        <i x="385"/>
        <i x="386"/>
        <i x="387"/>
        <i x="388"/>
        <i x="389"/>
        <i x="390"/>
        <i x="391"/>
        <i x="392"/>
        <i x="393"/>
        <i x="394"/>
        <i x="395"/>
        <i x="396"/>
        <i x="397"/>
        <i x="398"/>
        <i x="399"/>
        <i x="400"/>
        <i x="401"/>
        <i x="402"/>
        <i x="403"/>
        <i x="404"/>
        <i x="405"/>
        <i x="406"/>
        <i x="407"/>
        <i x="408"/>
        <i x="409"/>
        <i x="410"/>
        <i x="411"/>
        <i x="412"/>
        <i x="413"/>
        <i x="414"/>
        <i x="415"/>
        <i x="416"/>
        <i x="417"/>
        <i x="418"/>
        <i x="419"/>
        <i x="420"/>
        <i x="421"/>
        <i x="422"/>
        <i x="423"/>
        <i x="424"/>
        <i x="425"/>
        <i x="426"/>
        <i x="427"/>
        <i x="428"/>
        <i x="429"/>
        <i x="430"/>
        <i x="431"/>
        <i x="432"/>
        <i x="433"/>
        <i x="434"/>
        <i x="435"/>
        <i x="436"/>
        <i x="437"/>
        <i x="438"/>
        <i x="439"/>
        <i x="440"/>
        <i x="441"/>
        <i x="442"/>
        <i x="443"/>
        <i x="444"/>
        <i x="445"/>
        <i x="446"/>
        <i x="447"/>
        <i x="448"/>
        <i x="449"/>
        <i x="450"/>
        <i x="451"/>
        <i x="452"/>
        <i x="453"/>
        <i x="454"/>
        <i x="455"/>
        <i x="456"/>
        <i x="457"/>
        <i x="458"/>
        <i x="459"/>
        <i x="460"/>
        <i x="461"/>
        <i x="462"/>
        <i x="463"/>
        <i x="464"/>
        <i x="465"/>
        <i x="466"/>
        <i x="467"/>
        <i x="468"/>
        <i x="469"/>
        <i x="470"/>
        <i x="471"/>
        <i x="472"/>
        <i x="473"/>
        <i x="474"/>
        <i x="475"/>
        <i x="476"/>
        <i x="477"/>
        <i x="478"/>
        <i x="479"/>
        <i x="480"/>
        <i x="481"/>
        <i x="482"/>
        <i x="483"/>
        <i x="484"/>
        <i x="485"/>
        <i x="486"/>
        <i x="487"/>
        <i x="488"/>
        <i x="489"/>
        <i x="490"/>
        <i x="491"/>
        <i x="492"/>
        <i x="493"/>
        <i x="494"/>
        <i x="495"/>
        <i x="496"/>
        <i x="497"/>
        <i x="498"/>
        <i x="499"/>
        <i x="500"/>
        <i x="501"/>
        <i x="502"/>
        <i x="503"/>
        <i x="504"/>
        <i x="505"/>
        <i x="506"/>
        <i x="507"/>
        <i x="508"/>
        <i x="509"/>
        <i x="510"/>
        <i x="511"/>
        <i x="512"/>
        <i x="513"/>
        <i x="514"/>
        <i x="515"/>
        <i x="516"/>
        <i x="517"/>
        <i x="518"/>
        <i x="519"/>
        <i x="520"/>
        <i x="521"/>
        <i x="522"/>
        <i x="523"/>
        <i x="524"/>
        <i x="525"/>
        <i x="526"/>
        <i x="527"/>
        <i x="528"/>
        <i x="529"/>
        <i x="530"/>
        <i x="531"/>
        <i x="532"/>
        <i x="533"/>
        <i x="534"/>
        <i x="535"/>
        <i x="536"/>
        <i x="537"/>
        <i x="538"/>
        <i x="539"/>
        <i x="540"/>
        <i x="541"/>
        <i x="542"/>
        <i x="543"/>
        <i x="544"/>
        <i x="545"/>
        <i x="546"/>
        <i x="547"/>
        <i x="548"/>
        <i x="549"/>
        <i x="550"/>
        <i x="551"/>
        <i x="552"/>
        <i x="553"/>
        <i x="554"/>
        <i x="555"/>
        <i x="556"/>
        <i x="557"/>
        <i x="558"/>
        <i x="559"/>
        <i x="560"/>
        <i x="561"/>
        <i x="562"/>
        <i x="563"/>
        <i x="564"/>
        <i x="565"/>
        <i x="566"/>
        <i x="567"/>
        <i x="568"/>
        <i x="569"/>
        <i x="570"/>
        <i x="571"/>
        <i x="572"/>
        <i x="573"/>
        <i x="574"/>
        <i x="575"/>
        <i x="576"/>
        <i x="577"/>
        <i x="578"/>
        <i x="579"/>
        <i x="580"/>
        <i x="581"/>
        <i x="582"/>
        <i x="583"/>
        <i x="584"/>
        <i x="585"/>
        <i x="586"/>
        <i x="587"/>
        <i x="588"/>
        <i x="589"/>
        <i x="590"/>
        <i x="591"/>
        <i x="592"/>
        <i x="593"/>
        <i x="594"/>
        <i x="595"/>
        <i x="596"/>
        <i x="597"/>
        <i x="598"/>
        <i x="599"/>
        <i x="600"/>
        <i x="601"/>
        <i x="602"/>
        <i x="603"/>
        <i x="604"/>
        <i x="605"/>
        <i x="606"/>
        <i x="607"/>
        <i x="608"/>
        <i x="609"/>
        <i x="610"/>
        <i x="611"/>
        <i x="612"/>
        <i x="613"/>
        <i x="614"/>
        <i x="615"/>
        <i x="616"/>
        <i x="617"/>
        <i x="618"/>
        <i x="619"/>
        <i x="620"/>
        <i x="621"/>
        <i x="622"/>
        <i x="623"/>
        <i x="624"/>
        <i x="625"/>
        <i x="626"/>
        <i x="627"/>
        <i x="628"/>
        <i x="629"/>
        <i x="630"/>
        <i x="631"/>
        <i x="632"/>
        <i x="633"/>
        <i x="634"/>
        <i x="635"/>
        <i x="636"/>
        <i x="637"/>
        <i x="638"/>
        <i x="639"/>
        <i x="640"/>
        <i x="641"/>
        <i x="642"/>
        <i x="643"/>
        <i x="644"/>
        <i x="645"/>
        <i x="646"/>
        <i x="647"/>
        <i x="648"/>
        <i x="649"/>
        <i x="650"/>
        <i x="651"/>
        <i x="652"/>
        <i x="653"/>
        <i x="654"/>
        <i x="655"/>
        <i x="656"/>
        <i x="657"/>
        <i x="658"/>
        <i x="659"/>
        <i x="660"/>
        <i x="661"/>
        <i x="662"/>
        <i x="663"/>
        <i x="664"/>
        <i x="665"/>
        <i x="666"/>
        <i x="667"/>
        <i x="668"/>
        <i x="669"/>
        <i x="670"/>
        <i x="671"/>
        <i x="672"/>
        <i x="673"/>
        <i x="674"/>
        <i x="675"/>
        <i x="676"/>
        <i x="677"/>
        <i x="678"/>
        <i x="679"/>
        <i x="680"/>
        <i x="681"/>
        <i x="682"/>
        <i x="683"/>
        <i x="684"/>
        <i x="685"/>
        <i x="686"/>
        <i x="687"/>
        <i x="688"/>
        <i x="689"/>
        <i x="690"/>
        <i x="691"/>
        <i x="692"/>
        <i x="693"/>
        <i x="694"/>
        <i x="695"/>
        <i x="696"/>
        <i x="697"/>
        <i x="698"/>
        <i x="699"/>
        <i x="700"/>
        <i x="701"/>
        <i x="702"/>
        <i x="703"/>
        <i x="704"/>
        <i x="705"/>
        <i x="706"/>
        <i x="707"/>
        <i x="708"/>
        <i x="709"/>
        <i x="710"/>
        <i x="711"/>
        <i x="712"/>
        <i x="713"/>
        <i x="714"/>
        <i x="715"/>
        <i x="716"/>
        <i x="717"/>
        <i x="718"/>
        <i x="719"/>
        <i x="720"/>
        <i x="721"/>
        <i x="722"/>
        <i x="723"/>
        <i x="724"/>
        <i x="725"/>
        <i x="726"/>
        <i x="727"/>
        <i x="728"/>
        <i x="729"/>
        <i x="730"/>
        <i x="731"/>
        <i x="732"/>
        <i x="733"/>
        <i x="734"/>
        <i x="735"/>
        <i x="736"/>
        <i x="737"/>
        <i x="738"/>
        <i x="739"/>
        <i x="740"/>
        <i x="741"/>
        <i x="742"/>
        <i x="743"/>
        <i x="744"/>
        <i x="745"/>
        <i x="746"/>
        <i x="747"/>
        <i x="748"/>
        <i x="749"/>
        <i x="750"/>
        <i x="751"/>
        <i x="752"/>
        <i x="753"/>
        <i x="754"/>
        <i x="755"/>
        <i x="756"/>
        <i x="757"/>
        <i x="758"/>
        <i x="759"/>
        <i x="760"/>
        <i x="761"/>
        <i x="762"/>
        <i x="763"/>
        <i x="764"/>
        <i x="765"/>
        <i x="766"/>
        <i x="767"/>
        <i x="768"/>
        <i x="769"/>
        <i x="770"/>
        <i x="771"/>
        <i x="772"/>
        <i x="773"/>
        <i x="774"/>
        <i x="775"/>
        <i x="776"/>
        <i x="777"/>
        <i x="778"/>
        <i x="779"/>
        <i x="780"/>
        <i x="781"/>
        <i x="782"/>
        <i x="783"/>
        <i x="784"/>
        <i x="785"/>
        <i x="786"/>
        <i x="787"/>
        <i x="788"/>
        <i x="789"/>
        <i x="790"/>
        <i x="791"/>
        <i x="792"/>
        <i x="793"/>
        <i x="794"/>
        <i x="795"/>
        <i x="796"/>
        <i x="797"/>
        <i x="798"/>
        <i x="799"/>
        <i x="800"/>
        <i x="801"/>
        <i x="802"/>
        <i x="803"/>
        <i x="804"/>
        <i x="805"/>
        <i x="806"/>
        <i x="807"/>
        <i x="808"/>
        <i x="809"/>
        <i x="810"/>
        <i x="811"/>
        <i x="812"/>
        <i x="813"/>
        <i x="814"/>
        <i x="815"/>
        <i x="816"/>
        <i x="817"/>
        <i x="818"/>
        <i x="819"/>
        <i x="820"/>
        <i x="821"/>
        <i x="822"/>
        <i x="823"/>
        <i x="824"/>
        <i x="825"/>
        <i x="826"/>
        <i x="827"/>
        <i x="828"/>
        <i x="829"/>
        <i x="830"/>
        <i x="831"/>
        <i x="832"/>
        <i x="833"/>
        <i x="834"/>
        <i x="835"/>
        <i x="836"/>
        <i x="837"/>
        <i x="838"/>
        <i x="839"/>
        <i x="840"/>
        <i x="841"/>
        <i x="842"/>
        <i x="843"/>
        <i x="844"/>
        <i x="845"/>
        <i x="846"/>
        <i x="847"/>
        <i x="848"/>
        <i x="849"/>
        <i x="850"/>
        <i x="851"/>
        <i x="852"/>
        <i x="853"/>
        <i x="854"/>
        <i x="855"/>
        <i x="856"/>
        <i x="857"/>
        <i x="858"/>
        <i x="859"/>
        <i x="860"/>
        <i x="861"/>
        <i x="862"/>
        <i x="863"/>
        <i x="864"/>
        <i x="865"/>
        <i x="866"/>
        <i x="867"/>
        <i x="868"/>
        <i x="869"/>
        <i x="870"/>
        <i x="871"/>
        <i x="872"/>
        <i x="873"/>
        <i x="874"/>
        <i x="875"/>
        <i x="876"/>
        <i x="877"/>
        <i x="878"/>
        <i x="879"/>
        <i x="880"/>
        <i x="881"/>
        <i x="882"/>
        <i x="883"/>
        <i x="884"/>
        <i x="885"/>
        <i x="886"/>
        <i x="887"/>
        <i x="888"/>
        <i x="889"/>
        <i x="890"/>
        <i x="891"/>
        <i x="892"/>
        <i x="893"/>
        <i x="894"/>
        <i x="895"/>
        <i x="896"/>
        <i x="897"/>
        <i x="898"/>
        <i x="899"/>
        <i x="900"/>
        <i x="901"/>
        <i x="902"/>
        <i x="903"/>
        <i x="904"/>
        <i x="905"/>
        <i x="906"/>
        <i x="907"/>
        <i x="908"/>
        <i x="909"/>
        <i x="910"/>
        <i x="911"/>
        <i x="912"/>
        <i x="913"/>
        <i x="914"/>
        <i x="915"/>
        <i x="916"/>
        <i x="917"/>
        <i x="918"/>
        <i x="919"/>
        <i x="920"/>
        <i x="921"/>
        <i x="922"/>
        <i x="923"/>
        <i x="924"/>
        <i x="925"/>
        <i x="926"/>
        <i x="927"/>
        <i x="928"/>
        <i x="929"/>
        <i x="930"/>
        <i x="931"/>
        <i x="932"/>
        <i x="933"/>
        <i x="934"/>
        <i x="935"/>
        <i x="936"/>
        <i x="937"/>
        <i x="938"/>
        <i x="939"/>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d1" xr10:uid="{ADBF6982-4E0C-4F92-B0F4-10FEAE41699C}" sourceName="id">
  <pivotTables>
    <pivotTable tabId="8" name="PivotTable16"/>
  </pivotTables>
  <data>
    <tabular pivotCacheId="139981820">
      <items count="33">
        <i x="0" s="1"/>
        <i x="1" s="1"/>
        <i x="2" s="1"/>
        <i x="3" s="1"/>
        <i x="4" s="1"/>
        <i x="5" s="1"/>
        <i x="6" s="1"/>
        <i x="7" s="1"/>
        <i x="8" s="1"/>
        <i x="9" s="1"/>
        <i x="10" s="1"/>
        <i x="11" s="1"/>
        <i x="12" s="1"/>
        <i x="13" s="1"/>
        <i x="14" s="1"/>
        <i x="15" s="1"/>
        <i x="16" s="1"/>
        <i x="17" s="1"/>
        <i x="18" s="1"/>
        <i x="19" s="1"/>
        <i x="20" s="1"/>
        <i x="21" s="1"/>
        <i x="22" s="1"/>
        <i x="23" s="1"/>
        <i x="24" s="1"/>
        <i x="25" s="1"/>
        <i x="26" s="1"/>
        <i x="27" s="1"/>
        <i x="28" s="1"/>
        <i x="29" s="1"/>
        <i x="30" s="1"/>
        <i x="31" s="1"/>
        <i x="3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d2" xr10:uid="{406D1FFE-3727-4D13-9504-6A803DD6A954}" sourceName="id">
  <pivotTables>
    <pivotTable tabId="13" name="PivotTable19"/>
  </pivotTables>
  <data>
    <tabular pivotCacheId="139981820">
      <items count="33">
        <i x="0" s="1"/>
        <i x="1" s="1"/>
        <i x="2" s="1"/>
        <i x="3" s="1"/>
        <i x="4" s="1"/>
        <i x="5" s="1"/>
        <i x="6" s="1"/>
        <i x="7" s="1"/>
        <i x="8" s="1"/>
        <i x="9" s="1"/>
        <i x="10" s="1"/>
        <i x="11" s="1"/>
        <i x="12" s="1"/>
        <i x="13" s="1"/>
        <i x="14" s="1"/>
        <i x="15" s="1"/>
        <i x="16" s="1"/>
        <i x="17" s="1"/>
        <i x="18" s="1"/>
        <i x="19" s="1"/>
        <i x="20" s="1"/>
        <i x="21" s="1"/>
        <i x="22" s="1"/>
        <i x="23" s="1"/>
        <i x="24" s="1"/>
        <i x="25" s="1"/>
        <i x="26" s="1"/>
        <i x="27" s="1"/>
        <i x="28" s="1"/>
        <i x="29" s="1"/>
        <i x="30" s="1"/>
        <i x="31" s="1"/>
        <i x="32"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otal_steps" xr10:uid="{92DBAE72-0169-451A-8AE5-FD7E89F92D4E}" sourceName="Total steps">
  <pivotTables>
    <pivotTable tabId="13" name="PivotTable19"/>
  </pivotTables>
  <data>
    <tabular pivotCacheId="139981820">
      <items count="842">
        <i x="30" s="1"/>
        <i x="104" s="1"/>
        <i x="100" s="1"/>
        <i x="603" s="1"/>
        <i x="324" s="1"/>
        <i x="368" s="1"/>
        <i x="344" s="1"/>
        <i x="663" s="1"/>
        <i x="238" s="1"/>
        <i x="112" s="1"/>
        <i x="325" s="1"/>
        <i x="321" s="1"/>
        <i x="799" s="1"/>
        <i x="118" s="1"/>
        <i x="121" s="1"/>
        <i x="99" s="1"/>
        <i x="117" s="1"/>
        <i x="187" s="1"/>
        <i x="114" s="1"/>
        <i x="802" s="1"/>
        <i x="326" s="1"/>
        <i x="335" s="1"/>
        <i x="597" s="1"/>
        <i x="492" s="1"/>
        <i x="113" s="1"/>
        <i x="600" s="1"/>
        <i x="319" s="1"/>
        <i x="429" s="1"/>
        <i x="209" s="1"/>
        <i x="164" s="1"/>
        <i x="207" s="1"/>
        <i x="116" s="1"/>
        <i x="708" s="1"/>
        <i x="212" s="1"/>
        <i x="503" s="1"/>
        <i x="796" s="1"/>
        <i x="71" s="1"/>
        <i x="358" s="1"/>
        <i x="592" s="1"/>
        <i x="795" s="1"/>
        <i x="803" s="1"/>
        <i x="126" s="1"/>
        <i x="91" s="1"/>
        <i x="34" s="1"/>
        <i x="206" s="1"/>
        <i x="608" s="1"/>
        <i x="808" s="1"/>
        <i x="468" s="1"/>
        <i x="123" s="1"/>
        <i x="205" s="1"/>
        <i x="55" s="1"/>
        <i x="58" s="1"/>
        <i x="804" s="1"/>
        <i x="127" s="1"/>
        <i x="499" s="1"/>
        <i x="809" s="1"/>
        <i x="510" s="1"/>
        <i x="322" s="1"/>
        <i x="605" s="1"/>
        <i x="709" s="1"/>
        <i x="323" s="1"/>
        <i x="407" s="1"/>
        <i x="408" s="1"/>
        <i x="110" s="1"/>
        <i x="120" s="1"/>
        <i x="128" s="1"/>
        <i x="52" s="1"/>
        <i x="56" s="1"/>
        <i x="742" s="1"/>
        <i x="598" s="1"/>
        <i x="115" s="1"/>
        <i x="53" s="1"/>
        <i x="111" s="1"/>
        <i x="405" s="1"/>
        <i x="345" s="1"/>
        <i x="811" s="1"/>
        <i x="84" s="1"/>
        <i x="48" s="1"/>
        <i x="810" s="1"/>
        <i x="166" s="1"/>
        <i x="70" s="1"/>
        <i x="168" s="1"/>
        <i x="54" s="1"/>
        <i x="797" s="1"/>
        <i x="602" s="1"/>
        <i x="594" s="1"/>
        <i x="601" s="1"/>
        <i x="244" s="1"/>
        <i x="163" s="1"/>
        <i x="794" s="1"/>
        <i x="108" s="1"/>
        <i x="220" s="1"/>
        <i x="723" s="1"/>
        <i x="124" s="1"/>
        <i x="495" s="1"/>
        <i x="735" s="1"/>
        <i x="486" s="1"/>
        <i x="47" s="1"/>
        <i x="669" s="1"/>
        <i x="730" s="1"/>
        <i x="45" s="1"/>
        <i x="169" s="1"/>
        <i x="38" s="1"/>
        <i x="421" s="1"/>
        <i x="762" s="1"/>
        <i x="119" s="1"/>
        <i x="754" s="1"/>
        <i x="401" s="1"/>
        <i x="59" s="1"/>
        <i x="61" s="1"/>
        <i x="561" s="1"/>
        <i x="772" s="1"/>
        <i x="77" s="1"/>
        <i x="289" s="1"/>
        <i x="217" s="1"/>
        <i x="515" s="1"/>
        <i x="60" s="1"/>
        <i x="769" s="1"/>
        <i x="798" s="1"/>
        <i x="79" s="1"/>
        <i x="400" s="1"/>
        <i x="154" s="1"/>
        <i x="74" s="1"/>
        <i x="165" s="1"/>
        <i x="161" s="1"/>
        <i x="563" s="1"/>
        <i x="399" s="1"/>
        <i x="412" s="1"/>
        <i x="556" s="1"/>
        <i x="199" s="1"/>
        <i x="204" s="1"/>
        <i x="96" s="1"/>
        <i x="541" s="1"/>
        <i x="57" s="1"/>
        <i x="449" s="1"/>
        <i x="770" s="1"/>
        <i x="171" s="1"/>
        <i x="254" s="1"/>
        <i x="670" s="1"/>
        <i x="103" s="1"/>
        <i x="75" s="1"/>
        <i x="635" s="1"/>
        <i x="203" s="1"/>
        <i x="178" s="1"/>
        <i x="210" s="1"/>
        <i x="364" s="1"/>
        <i x="72" s="1"/>
        <i x="334" s="1"/>
        <i x="348" s="1"/>
        <i x="749" s="1"/>
        <i x="493" s="1"/>
        <i x="453" s="1"/>
        <i x="82" s="1"/>
        <i x="122" s="1"/>
        <i x="688" s="1"/>
        <i x="125" s="1"/>
        <i x="422" s="1"/>
        <i x="409" s="1"/>
        <i x="162" s="1"/>
        <i x="280" s="1"/>
        <i x="95" s="1"/>
        <i x="773" s="1"/>
        <i x="427" s="1"/>
        <i x="404" s="1"/>
        <i x="192" s="1"/>
        <i x="402" s="1"/>
        <i x="338" s="1"/>
        <i x="107" s="1"/>
        <i x="41" s="1"/>
        <i x="543" s="1"/>
        <i x="590" s="1"/>
        <i x="109" s="1"/>
        <i x="800" s="1"/>
        <i x="351" s="1"/>
        <i x="498" s="1"/>
        <i x="202" s="1"/>
        <i x="631" s="1"/>
        <i x="184" s="1"/>
        <i x="727" s="1"/>
        <i x="507" s="1"/>
        <i x="85" s="1"/>
        <i x="330" s="1"/>
        <i x="159" s="1"/>
        <i x="761" s="1"/>
        <i x="566" s="1"/>
        <i x="415" s="1"/>
        <i x="327" s="1"/>
        <i x="349" s="1"/>
        <i x="778" s="1"/>
        <i x="784" s="1"/>
        <i x="423" s="1"/>
        <i x="97" s="1"/>
        <i x="332" s="1"/>
        <i x="766" s="1"/>
        <i x="567" s="1"/>
        <i x="208" s="1"/>
        <i x="98" s="1"/>
        <i x="640" s="1"/>
        <i x="374" s="1"/>
        <i x="416" s="1"/>
        <i x="604" s="1"/>
        <i x="177" s="1"/>
        <i x="593" s="1"/>
        <i x="343" s="1"/>
        <i x="270" s="1"/>
        <i x="831" s="1"/>
        <i x="438" s="1"/>
        <i x="488" s="1"/>
        <i x="214" s="1"/>
        <i x="278" s="1"/>
        <i x="106" s="1"/>
        <i x="514" s="1"/>
        <i x="93" s="1"/>
        <i x="560" s="1"/>
        <i x="350" s="1"/>
        <i x="264" s="1"/>
        <i x="540" s="1"/>
        <i x="39" s="1"/>
        <i x="431" s="1"/>
        <i x="160" s="1"/>
        <i x="719" s="1"/>
        <i x="411" s="1"/>
        <i x="767" s="1"/>
        <i x="617" s="1"/>
        <i x="194" s="1"/>
        <i x="517" s="1"/>
        <i x="201" s="1"/>
        <i x="430" s="1"/>
        <i x="726" s="1"/>
        <i x="547" s="1"/>
        <i x="216" s="1"/>
        <i x="591" s="1"/>
        <i x="504" s="1"/>
        <i x="424" s="1"/>
        <i x="213" s="1"/>
        <i x="193" s="1"/>
        <i x="538" s="1"/>
        <i x="418" s="1"/>
        <i x="722" s="1"/>
        <i x="801" s="1"/>
        <i x="288" s="1"/>
        <i x="65" s="1"/>
        <i x="451" s="1"/>
        <i x="639" s="1"/>
        <i x="426" s="1"/>
        <i x="771" s="1"/>
        <i x="530" s="1"/>
        <i x="35" s="1"/>
        <i x="102" s="1"/>
        <i x="336" s="1"/>
        <i x="437" s="1"/>
        <i x="753" s="1"/>
        <i x="237" s="1"/>
        <i x="624" s="1"/>
        <i x="226" s="1"/>
        <i x="587" s="1"/>
        <i x="286" s="1"/>
        <i x="185" s="1"/>
        <i x="333" s="1"/>
        <i x="609" s="1"/>
        <i x="578" s="1"/>
        <i x="768" s="1"/>
        <i x="200" s="1"/>
        <i x="654" s="1"/>
        <i x="607" s="1"/>
        <i x="342" s="1"/>
        <i x="774" s="1"/>
        <i x="748" s="1"/>
        <i x="579" s="1"/>
        <i x="491" s="1"/>
        <i x="660" s="1"/>
        <i x="584" s="1"/>
        <i x="788" s="1"/>
        <i x="331" s="1"/>
        <i x="576" s="1"/>
        <i x="629" s="1"/>
        <i x="173" s="1"/>
        <i x="337" s="1"/>
        <i x="235" s="1"/>
        <i x="180" s="1"/>
        <i x="283" s="1"/>
        <i x="197" s="1"/>
        <i x="139" s="1"/>
        <i x="172" s="1"/>
        <i x="583" s="1"/>
        <i x="756" s="1"/>
        <i x="43" s="1"/>
        <i x="511" s="1"/>
        <i x="174" s="1"/>
        <i x="299" s="1"/>
        <i x="471" s="1"/>
        <i x="586" s="1"/>
        <i x="789" s="1"/>
        <i x="81" s="1"/>
        <i x="406" s="1"/>
        <i x="805" s="1"/>
        <i x="781" s="1"/>
        <i x="36" s="1"/>
        <i x="195" s="1"/>
        <i x="417" s="1"/>
        <i x="218" s="1"/>
        <i x="575" s="1"/>
        <i x="736" s="1"/>
        <i x="589" s="1"/>
        <i x="459" s="1"/>
        <i x="413" s="1"/>
        <i x="585" s="1"/>
        <i x="40" s="1"/>
        <i x="574" s="1"/>
        <i x="175" s="1"/>
        <i x="529" s="1"/>
        <i x="219" s="1"/>
        <i x="457" s="1"/>
        <i x="268" s="1"/>
        <i x="728" s="1"/>
        <i x="49" s="1"/>
        <i x="44" s="1"/>
        <i x="463" s="1"/>
        <i x="467" s="1"/>
        <i x="455" s="1"/>
        <i x="196" s="1"/>
        <i x="181" s="1"/>
        <i x="373" s="1"/>
        <i x="764" s="1"/>
        <i x="73" s="1"/>
        <i x="89" s="1"/>
        <i x="92" s="1"/>
        <i x="153" s="1"/>
        <i x="228" s="1"/>
        <i x="634" s="1"/>
        <i x="88" s="1"/>
        <i x="282" s="1"/>
        <i x="580" s="1"/>
        <i x="582" s="1"/>
        <i x="276" s="1"/>
        <i x="432" s="1"/>
        <i x="531" s="1"/>
        <i x="630" s="1"/>
        <i x="733" s="1"/>
        <i x="410" s="1"/>
        <i x="251" s="1"/>
        <i x="461" s="1"/>
        <i x="573" s="1"/>
        <i x="441" s="1"/>
        <i x="274" s="1"/>
        <i x="105" s="1"/>
        <i x="419" s="1"/>
        <i x="480" s="1"/>
        <i x="558" s="1"/>
        <i x="32" s="1"/>
        <i x="179" s="1"/>
        <i x="760" s="1"/>
        <i x="472" s="1"/>
        <i x="263" s="1"/>
        <i x="599" s="1"/>
        <i x="306" s="1"/>
        <i x="68" s="1"/>
        <i x="707" s="1"/>
        <i x="568" s="1"/>
        <i x="546" s="1"/>
        <i x="51" s="1"/>
        <i x="807" s="1"/>
        <i x="198" s="1"/>
        <i x="305" s="1"/>
        <i x="403" s="1"/>
        <i x="460" s="1"/>
        <i x="167" s="1"/>
        <i x="414" s="1"/>
        <i x="476" s="1"/>
        <i x="191" s="1"/>
        <i x="249" s="1"/>
        <i x="434" s="1"/>
        <i x="425" s="1"/>
        <i x="565" s="1"/>
        <i x="564" s="1"/>
        <i x="752" s="1"/>
        <i x="256" s="1"/>
        <i x="252" s="1"/>
        <i x="215" s="1"/>
        <i x="281" s="1"/>
        <i x="258" s="1"/>
        <i x="260" s="1"/>
        <i x="536" s="1"/>
        <i x="211" s="1"/>
        <i x="273" s="1"/>
        <i x="420" s="1"/>
        <i x="259" s="1"/>
        <i x="539" s="1"/>
        <i x="269" s="1"/>
        <i x="176" s="1"/>
        <i x="240" s="1"/>
        <i x="553" s="1"/>
        <i x="737" s="1"/>
        <i x="527" s="1"/>
        <i x="292" s="1"/>
        <i x="569" s="1"/>
        <i x="588" s="1"/>
        <i x="277" s="1"/>
        <i x="266" s="1"/>
        <i x="339" s="1"/>
        <i x="245" s="1"/>
        <i x="433" s="1"/>
        <i x="577" s="1"/>
        <i x="231" s="1"/>
        <i x="447" s="1"/>
        <i x="572" s="1"/>
        <i x="462" s="1"/>
        <i x="758" s="1"/>
        <i x="675" s="1"/>
        <i x="450" s="1"/>
        <i x="285" s="1"/>
        <i x="241" s="1"/>
        <i x="255" s="1"/>
        <i x="533" s="1"/>
        <i x="94" s="1"/>
        <i x="246" s="1"/>
        <i x="356" s="1"/>
        <i x="63" s="1"/>
        <i x="721" s="1"/>
        <i x="101" s="1"/>
        <i x="641" s="1"/>
        <i x="841" s="1"/>
        <i x="647" s="1"/>
        <i x="443" s="1"/>
        <i x="516" s="1"/>
        <i x="478" s="1"/>
        <i x="31" s="1"/>
        <i x="265" s="1"/>
        <i x="183" s="1"/>
        <i x="275" s="1"/>
        <i x="340" s="1"/>
        <i x="551" s="1"/>
        <i x="357" s="1"/>
        <i x="483" s="1"/>
        <i x="454" s="1"/>
        <i x="792" s="1"/>
        <i x="253" s="1"/>
        <i x="227" s="1"/>
        <i x="267" s="1"/>
        <i x="261" s="1"/>
        <i x="284" s="1"/>
        <i x="777" s="1"/>
        <i x="595" s="1"/>
        <i x="571" s="1"/>
        <i x="262" s="1"/>
        <i x="524" s="1"/>
        <i x="806" s="1"/>
        <i x="46" s="1"/>
        <i x="763" s="1"/>
        <i x="257" s="1"/>
        <i x="785" s="1"/>
        <i x="242" s="1"/>
        <i x="42" s="1"/>
        <i x="320" s="1"/>
        <i x="442" s="1"/>
        <i x="681" s="1"/>
        <i x="759" s="1"/>
        <i x="188" s="1"/>
        <i x="662" s="1"/>
        <i x="518" s="1"/>
        <i x="479" s="1"/>
        <i x="775" s="1"/>
        <i x="793" s="1"/>
        <i x="757" s="1"/>
        <i x="67" s="1"/>
        <i x="372" s="1"/>
        <i x="466" s="1"/>
        <i x="239" s="1"/>
        <i x="272" s="1"/>
        <i x="290" s="1"/>
        <i x="279" s="1"/>
        <i x="248" s="1"/>
        <i x="371" s="1"/>
        <i x="542" s="1"/>
        <i x="189" s="1"/>
        <i x="732" s="1"/>
        <i x="300" s="1"/>
        <i x="559" s="1"/>
        <i x="346" s="1"/>
        <i x="436" s="1"/>
        <i x="347" s="1"/>
        <i x="293" s="1"/>
        <i x="473" s="1"/>
        <i x="720" s="1"/>
        <i x="428" s="1"/>
        <i x="33" s="1"/>
        <i x="458" s="1"/>
        <i x="158" s="1"/>
        <i x="661" s="1"/>
        <i x="367" s="1"/>
        <i x="287" s="1"/>
        <i x="765" s="1"/>
        <i x="444" s="1"/>
        <i x="90" s="1"/>
        <i x="526" s="1"/>
        <i x="247" s="1"/>
        <i x="790" s="1"/>
        <i x="386" s="1"/>
        <i x="724" s="1"/>
        <i x="352" s="1"/>
        <i x="359" s="1"/>
        <i x="731" s="1"/>
        <i x="250" s="1"/>
        <i x="745" s="1"/>
        <i x="78" s="1"/>
        <i x="555" s="1"/>
        <i x="776" s="1"/>
        <i x="446" s="1"/>
        <i x="477" s="1"/>
        <i x="383" s="1"/>
        <i x="667" s="1"/>
        <i x="233" s="1"/>
        <i x="234" s="1"/>
        <i x="366" s="1"/>
        <i x="570" s="1"/>
        <i x="363" s="1"/>
        <i x="554" s="1"/>
        <i x="445" s="1"/>
        <i x="687" s="1"/>
        <i x="557" s="1"/>
        <i x="440" s="1"/>
        <i x="392" s="1"/>
        <i x="509" s="1"/>
        <i x="435" s="1"/>
        <i x="360" s="1"/>
        <i x="243" s="1"/>
        <i x="5" s="1"/>
        <i x="271" s="1"/>
        <i x="828" s="1"/>
        <i x="668" s="1"/>
        <i x="3" s="1"/>
        <i x="505" s="1"/>
        <i x="86" s="1"/>
        <i x="562" s="1"/>
        <i x="485" s="1"/>
        <i x="9" s="1"/>
        <i x="664" s="1"/>
        <i x="581" s="1"/>
        <i x="532" s="1"/>
        <i x="791" s="1"/>
        <i x="522" s="1"/>
        <i x="353" s="1"/>
        <i x="76" s="1"/>
        <i x="474" s="1"/>
        <i x="291" s="1"/>
        <i x="12" s="1"/>
        <i x="678" s="1"/>
        <i x="378" s="1"/>
        <i x="26" s="1"/>
        <i x="385" s="1"/>
        <i x="230" s="1"/>
        <i x="623" s="1"/>
        <i x="783" s="1"/>
        <i x="671" s="1"/>
        <i x="389" s="1"/>
        <i x="133" s="1"/>
        <i x="221" s="1"/>
        <i x="142" s="1"/>
        <i x="369" s="1"/>
        <i x="223" s="1"/>
        <i x="144" s="1"/>
        <i x="475" s="1"/>
        <i x="611" s="1"/>
        <i x="627" s="1"/>
        <i x="143" s="1"/>
        <i x="376" s="1"/>
        <i x="606" s="1"/>
        <i x="398" s="1"/>
        <i x="725" s="1"/>
        <i x="341" s="1"/>
        <i x="396" s="1"/>
        <i x="152" s="1"/>
        <i x="734" s="1"/>
        <i x="381" s="1"/>
        <i x="145" s="1"/>
        <i x="328" s="1"/>
        <i x="388" s="1"/>
        <i x="679" s="1"/>
        <i x="397" s="1"/>
        <i x="448" s="1"/>
        <i x="620" s="1"/>
        <i x="222" s="1"/>
        <i x="365" s="1"/>
        <i x="148" s="1"/>
        <i x="672" s="1"/>
        <i x="309" s="1"/>
        <i x="295" s="1"/>
        <i x="361" s="1"/>
        <i x="619" s="1"/>
        <i x="549" s="1"/>
        <i x="2" s="1"/>
        <i x="224" s="1"/>
        <i x="779" s="1"/>
        <i x="699" s="1"/>
        <i x="628" s="1"/>
        <i x="37" s="1"/>
        <i x="147" s="1"/>
        <i x="8" s="1"/>
        <i x="377" s="1"/>
        <i x="19" s="1"/>
        <i x="452" s="1"/>
        <i x="484" s="1"/>
        <i x="307" s="1"/>
        <i x="684" s="1"/>
        <i x="186" s="1"/>
        <i x="837" s="1"/>
        <i x="665" s="1"/>
        <i x="131" s="1"/>
        <i x="62" s="1"/>
        <i x="190" s="1"/>
        <i x="839" s="1"/>
        <i x="1" s="1"/>
        <i x="613" s="1"/>
        <i x="622" s="1"/>
        <i x="596" s="1"/>
        <i x="354" s="1"/>
        <i x="355" s="1"/>
        <i x="832" s="1"/>
        <i x="525" s="1"/>
        <i x="830" s="1"/>
        <i x="500" s="1"/>
        <i x="680" s="1"/>
        <i x="370" s="1"/>
        <i x="229" s="1"/>
        <i x="375" s="1"/>
        <i x="132" s="1"/>
        <i x="64" s="1"/>
        <i x="537" s="1"/>
        <i x="648" s="1"/>
        <i x="22" s="1"/>
        <i x="825" s="1"/>
        <i x="673" s="1"/>
        <i x="548" s="1"/>
        <i x="464" s="1"/>
        <i x="303" s="1"/>
        <i x="638" s="1"/>
        <i x="17" s="1"/>
        <i x="384" s="1"/>
        <i x="822" s="1"/>
        <i x="741" s="1"/>
        <i x="69" s="1"/>
        <i x="729" s="1"/>
        <i x="659" s="1"/>
        <i x="141" s="1"/>
        <i x="304" s="1"/>
        <i x="502" s="1"/>
        <i x="612" s="1"/>
        <i x="755" s="1"/>
        <i x="236" s="1"/>
        <i x="456" s="1"/>
        <i x="658" s="1"/>
        <i x="552" s="1"/>
        <i x="136" s="1"/>
        <i x="315" s="1"/>
        <i x="674" s="1"/>
        <i x="487" s="1"/>
        <i x="512" s="1"/>
        <i x="298" s="1"/>
        <i x="296" s="1"/>
        <i x="314" s="1"/>
        <i x="497" s="1"/>
        <i x="329" s="1"/>
        <i x="150" s="1"/>
        <i x="615" s="1"/>
        <i x="129" s="1"/>
        <i x="501" s="1"/>
        <i x="151" s="1"/>
        <i x="25" s="1"/>
        <i x="786" s="1"/>
        <i x="27" s="1"/>
        <i x="130" s="1"/>
        <i x="301" s="1"/>
        <i x="519" s="1"/>
        <i x="626" s="1"/>
        <i x="379" s="1"/>
        <i x="24" s="1"/>
        <i x="182" s="1"/>
        <i x="149" s="1"/>
        <i x="747" s="1"/>
        <i x="28" s="1"/>
        <i x="718" s="1"/>
        <i x="521" s="1"/>
        <i x="313" s="1"/>
        <i x="706" s="1"/>
        <i x="836" s="1"/>
        <i x="632" s="1"/>
        <i x="496" s="1"/>
        <i x="170" s="1"/>
        <i x="534" s="1"/>
        <i x="391" s="1"/>
        <i x="738" s="1"/>
        <i x="677" s="1"/>
        <i x="750" s="1"/>
        <i x="297" s="1"/>
        <i x="704" s="1"/>
        <i x="787" s="1"/>
        <i x="137" s="1"/>
        <i x="682" s="1"/>
        <i x="716" s="1"/>
        <i x="780" s="1"/>
        <i x="387" s="1"/>
        <i x="523" s="1"/>
        <i x="621" s="1"/>
        <i x="4" s="1"/>
        <i x="703" s="1"/>
        <i x="465" s="1"/>
        <i x="390" s="1"/>
        <i x="10" s="1"/>
        <i x="29" s="1"/>
        <i x="156" s="1"/>
        <i x="683" s="1"/>
        <i x="506" s="1"/>
        <i x="83" s="1"/>
        <i x="482" s="1"/>
        <i x="637" s="1"/>
        <i x="625" s="1"/>
        <i x="138" s="1"/>
        <i x="382" s="1"/>
        <i x="824" s="1"/>
        <i x="6" s="1"/>
        <i x="655" s="1"/>
        <i x="744" s="1"/>
        <i x="318" s="1"/>
        <i x="16" s="1"/>
        <i x="0" s="1"/>
        <i x="393" s="1"/>
        <i x="610" s="1"/>
        <i x="380" s="1"/>
        <i x="308" s="1"/>
        <i x="618" s="1"/>
        <i x="157" s="1"/>
        <i x="739" s="1"/>
        <i x="535" s="1"/>
        <i x="87" s="1"/>
        <i x="155" s="1"/>
        <i x="815" s="1"/>
        <i x="294" s="1"/>
        <i x="140" s="1"/>
        <i x="651" s="1"/>
        <i x="312" s="1"/>
        <i x="685" s="1"/>
        <i x="316" s="1"/>
        <i x="743" s="1"/>
        <i x="362" s="1"/>
        <i x="439" s="1"/>
        <i x="645" s="1"/>
        <i x="14" s="1"/>
        <i x="614" s="1"/>
        <i x="713" s="1"/>
        <i x="544" s="1"/>
        <i x="834" s="1"/>
        <i x="23" s="1"/>
        <i x="302" s="1"/>
        <i x="135" s="1"/>
        <i x="636" s="1"/>
        <i x="643" s="1"/>
        <i x="520" s="1"/>
        <i x="508" s="1"/>
        <i x="311" s="1"/>
        <i x="666" s="1"/>
        <i x="481" s="1"/>
        <i x="11" s="1"/>
        <i x="686" s="1"/>
        <i x="545" s="1"/>
        <i x="740" s="1"/>
        <i x="656" s="1"/>
        <i x="693" s="1"/>
        <i x="676" s="1"/>
        <i x="711" s="1"/>
        <i x="18" s="1"/>
        <i x="317" s="1"/>
        <i x="20" s="1"/>
        <i x="717" s="1"/>
        <i x="642" s="1"/>
        <i x="827" s="1"/>
        <i x="712" s="1"/>
        <i x="657" s="1"/>
        <i x="470" s="1"/>
        <i x="650" s="1"/>
        <i x="21" s="1"/>
        <i x="697" s="1"/>
        <i x="134" s="1"/>
        <i x="817" s="1"/>
        <i x="469" s="1"/>
        <i x="652" s="1"/>
        <i x="746" s="1"/>
        <i x="782" s="1"/>
        <i x="646" s="1"/>
        <i x="66" s="1"/>
        <i x="813" s="1"/>
        <i x="13" s="1"/>
        <i x="705" s="1"/>
        <i x="633" s="1"/>
        <i x="494" s="1"/>
        <i x="710" s="1"/>
        <i x="7" s="1"/>
        <i x="644" s="1"/>
        <i x="528" s="1"/>
        <i x="696" s="1"/>
        <i x="698" s="1"/>
        <i x="751" s="1"/>
        <i x="513" s="1"/>
        <i x="690" s="1"/>
        <i x="310" s="1"/>
        <i x="490" s="1"/>
        <i x="823" s="1"/>
        <i x="232" s="1"/>
        <i x="489" s="1"/>
        <i x="695" s="1"/>
        <i x="395" s="1"/>
        <i x="689" s="1"/>
        <i x="15" s="1"/>
        <i x="833" s="1"/>
        <i x="80" s="1"/>
        <i x="649" s="1"/>
        <i x="821" s="1"/>
        <i x="146" s="1"/>
        <i x="818" s="1"/>
        <i x="694" s="1"/>
        <i x="820" s="1"/>
        <i x="550" s="1"/>
        <i x="714" s="1"/>
        <i x="819" s="1"/>
        <i x="616" s="1"/>
        <i x="653" s="1"/>
        <i x="691" s="1"/>
        <i x="838" s="1"/>
        <i x="702" s="1"/>
        <i x="692" s="1"/>
        <i x="814" s="1"/>
        <i x="840" s="1"/>
        <i x="835" s="1"/>
        <i x="715" s="1"/>
        <i x="225" s="1"/>
        <i x="700" s="1"/>
        <i x="394" s="1"/>
        <i x="701" s="1"/>
        <i x="812" s="1"/>
        <i x="826" s="1"/>
        <i x="829" s="1"/>
        <i x="816" s="1"/>
        <i x="50"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d3" xr10:uid="{79262B1F-4FF4-4AB3-B248-C7D1BD7FF18D}" sourceName="id">
  <pivotTables>
    <pivotTable tabId="14" name="PivotTable20"/>
  </pivotTables>
  <data>
    <tabular pivotCacheId="139981820">
      <items count="33">
        <i x="0" s="1"/>
        <i x="1" s="1"/>
        <i x="2" s="1"/>
        <i x="3" s="1"/>
        <i x="4" s="1"/>
        <i x="5" s="1"/>
        <i x="6" s="1"/>
        <i x="7" s="1"/>
        <i x="8" s="1"/>
        <i x="9" s="1"/>
        <i x="10" s="1"/>
        <i x="11" s="1"/>
        <i x="12" s="1"/>
        <i x="13" s="1"/>
        <i x="14" s="1"/>
        <i x="15" s="1"/>
        <i x="16" s="1"/>
        <i x="17" s="1"/>
        <i x="18" s="1"/>
        <i x="19" s="1"/>
        <i x="20" s="1"/>
        <i x="21" s="1"/>
        <i x="22" s="1"/>
        <i x="23" s="1"/>
        <i x="24" s="1"/>
        <i x="25" s="1"/>
        <i x="26" s="1"/>
        <i x="27" s="1"/>
        <i x="28" s="1"/>
        <i x="29" s="1"/>
        <i x="30" s="1"/>
        <i x="31" s="1"/>
        <i x="32"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tivity_date1" xr10:uid="{0D4A7169-A407-4D57-B6A7-6C2E6E935E4B}" sourceName="Activity date">
  <pivotTables>
    <pivotTable tabId="14" name="PivotTable20"/>
  </pivotTables>
  <data>
    <tabular pivotCacheId="139981820">
      <items count="940">
        <i x="0" s="1"/>
        <i x="1" s="1"/>
        <i x="2" s="1"/>
        <i x="3" s="1"/>
        <i x="4" s="1"/>
        <i x="5" s="1"/>
        <i x="6" s="1"/>
        <i x="7" s="1"/>
        <i x="8" s="1"/>
        <i x="9" s="1"/>
        <i x="10" s="1"/>
        <i x="11" s="1"/>
        <i x="12" s="1"/>
        <i x="13" s="1"/>
        <i x="14" s="1"/>
        <i x="15" s="1"/>
        <i x="16" s="1"/>
        <i x="17" s="1"/>
        <i x="18" s="1"/>
        <i x="19" s="1"/>
        <i x="20" s="1"/>
        <i x="21" s="1"/>
        <i x="22" s="1"/>
        <i x="23" s="1"/>
        <i x="24" s="1"/>
        <i x="25" s="1"/>
        <i x="26" s="1"/>
        <i x="27" s="1"/>
        <i x="28" s="1"/>
        <i x="29" s="1"/>
        <i x="30" s="1"/>
        <i x="31" s="1"/>
        <i x="32" s="1"/>
        <i x="33" s="1"/>
        <i x="34" s="1"/>
        <i x="35" s="1"/>
        <i x="36" s="1"/>
        <i x="37" s="1"/>
        <i x="38" s="1"/>
        <i x="39" s="1"/>
        <i x="40" s="1"/>
        <i x="41" s="1"/>
        <i x="42" s="1"/>
        <i x="43" s="1"/>
        <i x="44" s="1"/>
        <i x="45" s="1"/>
        <i x="46" s="1"/>
        <i x="47" s="1"/>
        <i x="48" s="1"/>
        <i x="49" s="1"/>
        <i x="50" s="1"/>
        <i x="51" s="1"/>
        <i x="52" s="1"/>
        <i x="53" s="1"/>
        <i x="54" s="1"/>
        <i x="55" s="1"/>
        <i x="56" s="1"/>
        <i x="57" s="1"/>
        <i x="58" s="1"/>
        <i x="59" s="1"/>
        <i x="60" s="1"/>
        <i x="61" s="1"/>
        <i x="62" s="1"/>
        <i x="63" s="1"/>
        <i x="64" s="1"/>
        <i x="65" s="1"/>
        <i x="66" s="1"/>
        <i x="67" s="1"/>
        <i x="68" s="1"/>
        <i x="69" s="1"/>
        <i x="70" s="1"/>
        <i x="71" s="1"/>
        <i x="72" s="1"/>
        <i x="73" s="1"/>
        <i x="74" s="1"/>
        <i x="75" s="1"/>
        <i x="76" s="1"/>
        <i x="77" s="1"/>
        <i x="78" s="1"/>
        <i x="79" s="1"/>
        <i x="80" s="1"/>
        <i x="81" s="1"/>
        <i x="82" s="1"/>
        <i x="83" s="1"/>
        <i x="84" s="1"/>
        <i x="85" s="1"/>
        <i x="86" s="1"/>
        <i x="87" s="1"/>
        <i x="88" s="1"/>
        <i x="89" s="1"/>
        <i x="90" s="1"/>
        <i x="91" s="1"/>
        <i x="92" s="1"/>
        <i x="93" s="1"/>
        <i x="94" s="1"/>
        <i x="95" s="1"/>
        <i x="96" s="1"/>
        <i x="97" s="1"/>
        <i x="98" s="1"/>
        <i x="99" s="1"/>
        <i x="100" s="1"/>
        <i x="101" s="1"/>
        <i x="102" s="1"/>
        <i x="103" s="1"/>
        <i x="104" s="1"/>
        <i x="105" s="1"/>
        <i x="106" s="1"/>
        <i x="107" s="1"/>
        <i x="108" s="1"/>
        <i x="109" s="1"/>
        <i x="110" s="1"/>
        <i x="111" s="1"/>
        <i x="112" s="1"/>
        <i x="113" s="1"/>
        <i x="114" s="1"/>
        <i x="115" s="1"/>
        <i x="116" s="1"/>
        <i x="117" s="1"/>
        <i x="118" s="1"/>
        <i x="119" s="1"/>
        <i x="120" s="1"/>
        <i x="121" s="1"/>
        <i x="122" s="1"/>
        <i x="123" s="1"/>
        <i x="124" s="1"/>
        <i x="125" s="1"/>
        <i x="126" s="1"/>
        <i x="127" s="1"/>
        <i x="128" s="1"/>
        <i x="129" s="1"/>
        <i x="130" s="1"/>
        <i x="131" s="1"/>
        <i x="132" s="1"/>
        <i x="133" s="1"/>
        <i x="134" s="1"/>
        <i x="135" s="1"/>
        <i x="136" s="1"/>
        <i x="137" s="1"/>
        <i x="138" s="1"/>
        <i x="139" s="1"/>
        <i x="140" s="1"/>
        <i x="141" s="1"/>
        <i x="142" s="1"/>
        <i x="143" s="1"/>
        <i x="144" s="1"/>
        <i x="145" s="1"/>
        <i x="146" s="1"/>
        <i x="147" s="1"/>
        <i x="148" s="1"/>
        <i x="149" s="1"/>
        <i x="150" s="1"/>
        <i x="151" s="1"/>
        <i x="152" s="1"/>
        <i x="153" s="1"/>
        <i x="154" s="1"/>
        <i x="155" s="1"/>
        <i x="156" s="1"/>
        <i x="157" s="1"/>
        <i x="158" s="1"/>
        <i x="159" s="1"/>
        <i x="160" s="1"/>
        <i x="161" s="1"/>
        <i x="162" s="1"/>
        <i x="163" s="1"/>
        <i x="164" s="1"/>
        <i x="165" s="1"/>
        <i x="166" s="1"/>
        <i x="167" s="1"/>
        <i x="168" s="1"/>
        <i x="169" s="1"/>
        <i x="170" s="1"/>
        <i x="171" s="1"/>
        <i x="172" s="1"/>
        <i x="173" s="1"/>
        <i x="174" s="1"/>
        <i x="175" s="1"/>
        <i x="176" s="1"/>
        <i x="177" s="1"/>
        <i x="178" s="1"/>
        <i x="179" s="1"/>
        <i x="180" s="1"/>
        <i x="181" s="1"/>
        <i x="182" s="1"/>
        <i x="183" s="1"/>
        <i x="184" s="1"/>
        <i x="185" s="1"/>
        <i x="186" s="1"/>
        <i x="187" s="1"/>
        <i x="188" s="1"/>
        <i x="189" s="1"/>
        <i x="190" s="1"/>
        <i x="191" s="1"/>
        <i x="192" s="1"/>
        <i x="193" s="1"/>
        <i x="194" s="1"/>
        <i x="195" s="1"/>
        <i x="196" s="1"/>
        <i x="197" s="1"/>
        <i x="198" s="1"/>
        <i x="199" s="1"/>
        <i x="200" s="1"/>
        <i x="201" s="1"/>
        <i x="202" s="1"/>
        <i x="203" s="1"/>
        <i x="204" s="1"/>
        <i x="205" s="1"/>
        <i x="206" s="1"/>
        <i x="207" s="1"/>
        <i x="208" s="1"/>
        <i x="209" s="1"/>
        <i x="210" s="1"/>
        <i x="211" s="1"/>
        <i x="212" s="1"/>
        <i x="213" s="1"/>
        <i x="214" s="1"/>
        <i x="215" s="1"/>
        <i x="216" s="1"/>
        <i x="217" s="1"/>
        <i x="218" s="1"/>
        <i x="219" s="1"/>
        <i x="220" s="1"/>
        <i x="221" s="1"/>
        <i x="222" s="1"/>
        <i x="223" s="1"/>
        <i x="224" s="1"/>
        <i x="225" s="1"/>
        <i x="226" s="1"/>
        <i x="227" s="1"/>
        <i x="228" s="1"/>
        <i x="229" s="1"/>
        <i x="230" s="1"/>
        <i x="231" s="1"/>
        <i x="232" s="1"/>
        <i x="233" s="1"/>
        <i x="234" s="1"/>
        <i x="235" s="1"/>
        <i x="236" s="1"/>
        <i x="237" s="1"/>
        <i x="238" s="1"/>
        <i x="239" s="1"/>
        <i x="240" s="1"/>
        <i x="241" s="1"/>
        <i x="242" s="1"/>
        <i x="243" s="1"/>
        <i x="244" s="1"/>
        <i x="245" s="1"/>
        <i x="246" s="1"/>
        <i x="247" s="1"/>
        <i x="248" s="1"/>
        <i x="249" s="1"/>
        <i x="250" s="1"/>
        <i x="251" s="1"/>
        <i x="252" s="1"/>
        <i x="253" s="1"/>
        <i x="254" s="1"/>
        <i x="255" s="1"/>
        <i x="256" s="1"/>
        <i x="257" s="1"/>
        <i x="258" s="1"/>
        <i x="259" s="1"/>
        <i x="260" s="1"/>
        <i x="261" s="1"/>
        <i x="262" s="1"/>
        <i x="263" s="1"/>
        <i x="264" s="1"/>
        <i x="265" s="1"/>
        <i x="266" s="1"/>
        <i x="267" s="1"/>
        <i x="268" s="1"/>
        <i x="269" s="1"/>
        <i x="270" s="1"/>
        <i x="271" s="1"/>
        <i x="272" s="1"/>
        <i x="273" s="1"/>
        <i x="274" s="1"/>
        <i x="275" s="1"/>
        <i x="276" s="1"/>
        <i x="277" s="1"/>
        <i x="278" s="1"/>
        <i x="279" s="1"/>
        <i x="280" s="1"/>
        <i x="281" s="1"/>
        <i x="282" s="1"/>
        <i x="283" s="1"/>
        <i x="284" s="1"/>
        <i x="285" s="1"/>
        <i x="286" s="1"/>
        <i x="287" s="1"/>
        <i x="288" s="1"/>
        <i x="289" s="1"/>
        <i x="290" s="1"/>
        <i x="291" s="1"/>
        <i x="292" s="1"/>
        <i x="293" s="1"/>
        <i x="294" s="1"/>
        <i x="295" s="1"/>
        <i x="296" s="1"/>
        <i x="297" s="1"/>
        <i x="298" s="1"/>
        <i x="299" s="1"/>
        <i x="300" s="1"/>
        <i x="301" s="1"/>
        <i x="302" s="1"/>
        <i x="303" s="1"/>
        <i x="304" s="1"/>
        <i x="305" s="1"/>
        <i x="306" s="1"/>
        <i x="307" s="1"/>
        <i x="308" s="1"/>
        <i x="309" s="1"/>
        <i x="310" s="1"/>
        <i x="311" s="1"/>
        <i x="312" s="1"/>
        <i x="313" s="1"/>
        <i x="314" s="1"/>
        <i x="315" s="1"/>
        <i x="316" s="1"/>
        <i x="317" s="1"/>
        <i x="318" s="1"/>
        <i x="319" s="1"/>
        <i x="320" s="1"/>
        <i x="321" s="1"/>
        <i x="322" s="1"/>
        <i x="323" s="1"/>
        <i x="324" s="1"/>
        <i x="325" s="1"/>
        <i x="326" s="1"/>
        <i x="327" s="1"/>
        <i x="328" s="1"/>
        <i x="329" s="1"/>
        <i x="330" s="1"/>
        <i x="331" s="1"/>
        <i x="332" s="1"/>
        <i x="333" s="1"/>
        <i x="334" s="1"/>
        <i x="335" s="1"/>
        <i x="336" s="1"/>
        <i x="337" s="1"/>
        <i x="338" s="1"/>
        <i x="339" s="1"/>
        <i x="340" s="1"/>
        <i x="341" s="1"/>
        <i x="342" s="1"/>
        <i x="343" s="1"/>
        <i x="344" s="1"/>
        <i x="345" s="1"/>
        <i x="346" s="1"/>
        <i x="347" s="1"/>
        <i x="348" s="1"/>
        <i x="349" s="1"/>
        <i x="350" s="1"/>
        <i x="351" s="1"/>
        <i x="352" s="1"/>
        <i x="353" s="1"/>
        <i x="354" s="1"/>
        <i x="355" s="1"/>
        <i x="356" s="1"/>
        <i x="357" s="1"/>
        <i x="358" s="1"/>
        <i x="359" s="1"/>
        <i x="360" s="1"/>
        <i x="361" s="1"/>
        <i x="362" s="1"/>
        <i x="363" s="1"/>
        <i x="364" s="1"/>
        <i x="365" s="1"/>
        <i x="366" s="1"/>
        <i x="367" s="1"/>
        <i x="368" s="1"/>
        <i x="369" s="1"/>
        <i x="370" s="1"/>
        <i x="371" s="1"/>
        <i x="372" s="1"/>
        <i x="373" s="1"/>
        <i x="374" s="1"/>
        <i x="375" s="1"/>
        <i x="376" s="1"/>
        <i x="377" s="1"/>
        <i x="378" s="1"/>
        <i x="379" s="1"/>
        <i x="380" s="1"/>
        <i x="381" s="1"/>
        <i x="382" s="1"/>
        <i x="383" s="1"/>
        <i x="384" s="1"/>
        <i x="385" s="1"/>
        <i x="386" s="1"/>
        <i x="387" s="1"/>
        <i x="388" s="1"/>
        <i x="389" s="1"/>
        <i x="390" s="1"/>
        <i x="391" s="1"/>
        <i x="392" s="1"/>
        <i x="393" s="1"/>
        <i x="394" s="1"/>
        <i x="395" s="1"/>
        <i x="396" s="1"/>
        <i x="397" s="1"/>
        <i x="398" s="1"/>
        <i x="399" s="1"/>
        <i x="400" s="1"/>
        <i x="401" s="1"/>
        <i x="402" s="1"/>
        <i x="403" s="1"/>
        <i x="404" s="1"/>
        <i x="405" s="1"/>
        <i x="406" s="1"/>
        <i x="407" s="1"/>
        <i x="408" s="1"/>
        <i x="409" s="1"/>
        <i x="410" s="1"/>
        <i x="411" s="1"/>
        <i x="412" s="1"/>
        <i x="413" s="1"/>
        <i x="414" s="1"/>
        <i x="415" s="1"/>
        <i x="416" s="1"/>
        <i x="417" s="1"/>
        <i x="418" s="1"/>
        <i x="419" s="1"/>
        <i x="420" s="1"/>
        <i x="421" s="1"/>
        <i x="422" s="1"/>
        <i x="423" s="1"/>
        <i x="424" s="1"/>
        <i x="425" s="1"/>
        <i x="426" s="1"/>
        <i x="427" s="1"/>
        <i x="428" s="1"/>
        <i x="429" s="1"/>
        <i x="430" s="1"/>
        <i x="431" s="1"/>
        <i x="432" s="1"/>
        <i x="433" s="1"/>
        <i x="434" s="1"/>
        <i x="435" s="1"/>
        <i x="436" s="1"/>
        <i x="437" s="1"/>
        <i x="438" s="1"/>
        <i x="439" s="1"/>
        <i x="440" s="1"/>
        <i x="441" s="1"/>
        <i x="442" s="1"/>
        <i x="443" s="1"/>
        <i x="444" s="1"/>
        <i x="445" s="1"/>
        <i x="446" s="1"/>
        <i x="447" s="1"/>
        <i x="448" s="1"/>
        <i x="449" s="1"/>
        <i x="450" s="1"/>
        <i x="451" s="1"/>
        <i x="452" s="1"/>
        <i x="453" s="1"/>
        <i x="454" s="1"/>
        <i x="455" s="1"/>
        <i x="456" s="1"/>
        <i x="457" s="1"/>
        <i x="458" s="1"/>
        <i x="459" s="1"/>
        <i x="460" s="1"/>
        <i x="461" s="1"/>
        <i x="462" s="1"/>
        <i x="463" s="1"/>
        <i x="464" s="1"/>
        <i x="465" s="1"/>
        <i x="466" s="1"/>
        <i x="467" s="1"/>
        <i x="468" s="1"/>
        <i x="469" s="1"/>
        <i x="470" s="1"/>
        <i x="471" s="1"/>
        <i x="472" s="1"/>
        <i x="473" s="1"/>
        <i x="474" s="1"/>
        <i x="475" s="1"/>
        <i x="476" s="1"/>
        <i x="477" s="1"/>
        <i x="478" s="1"/>
        <i x="479" s="1"/>
        <i x="480" s="1"/>
        <i x="481" s="1"/>
        <i x="482" s="1"/>
        <i x="483" s="1"/>
        <i x="484" s="1"/>
        <i x="485" s="1"/>
        <i x="486" s="1"/>
        <i x="487" s="1"/>
        <i x="488" s="1"/>
        <i x="489" s="1"/>
        <i x="490" s="1"/>
        <i x="491" s="1"/>
        <i x="492" s="1"/>
        <i x="493" s="1"/>
        <i x="494" s="1"/>
        <i x="495" s="1"/>
        <i x="496" s="1"/>
        <i x="497" s="1"/>
        <i x="498" s="1"/>
        <i x="499" s="1"/>
        <i x="500" s="1"/>
        <i x="501" s="1"/>
        <i x="502" s="1"/>
        <i x="503" s="1"/>
        <i x="504" s="1"/>
        <i x="505" s="1"/>
        <i x="506" s="1"/>
        <i x="507" s="1"/>
        <i x="508" s="1"/>
        <i x="509" s="1"/>
        <i x="510" s="1"/>
        <i x="511" s="1"/>
        <i x="512" s="1"/>
        <i x="513" s="1"/>
        <i x="514" s="1"/>
        <i x="515" s="1"/>
        <i x="516" s="1"/>
        <i x="517" s="1"/>
        <i x="518" s="1"/>
        <i x="519" s="1"/>
        <i x="520" s="1"/>
        <i x="521" s="1"/>
        <i x="522" s="1"/>
        <i x="523" s="1"/>
        <i x="524" s="1"/>
        <i x="525" s="1"/>
        <i x="526" s="1"/>
        <i x="527" s="1"/>
        <i x="528" s="1"/>
        <i x="529" s="1"/>
        <i x="530" s="1"/>
        <i x="531" s="1"/>
        <i x="532" s="1"/>
        <i x="533" s="1"/>
        <i x="534" s="1"/>
        <i x="535" s="1"/>
        <i x="536" s="1"/>
        <i x="537" s="1"/>
        <i x="538" s="1"/>
        <i x="539" s="1"/>
        <i x="540" s="1"/>
        <i x="541" s="1"/>
        <i x="542" s="1"/>
        <i x="543" s="1"/>
        <i x="544" s="1"/>
        <i x="545" s="1"/>
        <i x="546" s="1"/>
        <i x="547" s="1"/>
        <i x="548" s="1"/>
        <i x="549" s="1"/>
        <i x="550" s="1"/>
        <i x="551" s="1"/>
        <i x="552" s="1"/>
        <i x="553" s="1"/>
        <i x="554" s="1"/>
        <i x="555" s="1"/>
        <i x="556" s="1"/>
        <i x="557" s="1"/>
        <i x="558" s="1"/>
        <i x="559" s="1"/>
        <i x="560" s="1"/>
        <i x="561" s="1"/>
        <i x="562" s="1"/>
        <i x="563" s="1"/>
        <i x="564" s="1"/>
        <i x="565" s="1"/>
        <i x="566" s="1"/>
        <i x="567" s="1"/>
        <i x="568" s="1"/>
        <i x="569" s="1"/>
        <i x="570" s="1"/>
        <i x="571" s="1"/>
        <i x="572" s="1"/>
        <i x="573" s="1"/>
        <i x="574" s="1"/>
        <i x="575" s="1"/>
        <i x="576" s="1"/>
        <i x="577" s="1"/>
        <i x="578" s="1"/>
        <i x="579" s="1"/>
        <i x="580" s="1"/>
        <i x="581" s="1"/>
        <i x="582" s="1"/>
        <i x="583" s="1"/>
        <i x="584" s="1"/>
        <i x="585" s="1"/>
        <i x="586" s="1"/>
        <i x="587" s="1"/>
        <i x="588" s="1"/>
        <i x="589" s="1"/>
        <i x="590" s="1"/>
        <i x="591" s="1"/>
        <i x="592" s="1"/>
        <i x="593" s="1"/>
        <i x="594" s="1"/>
        <i x="595" s="1"/>
        <i x="596" s="1"/>
        <i x="597" s="1"/>
        <i x="598" s="1"/>
        <i x="599" s="1"/>
        <i x="600" s="1"/>
        <i x="601" s="1"/>
        <i x="602" s="1"/>
        <i x="603" s="1"/>
        <i x="604" s="1"/>
        <i x="605" s="1"/>
        <i x="606" s="1"/>
        <i x="607" s="1"/>
        <i x="608" s="1"/>
        <i x="609" s="1"/>
        <i x="610" s="1"/>
        <i x="611" s="1"/>
        <i x="612" s="1"/>
        <i x="613" s="1"/>
        <i x="614" s="1"/>
        <i x="615" s="1"/>
        <i x="616" s="1"/>
        <i x="617" s="1"/>
        <i x="618" s="1"/>
        <i x="619" s="1"/>
        <i x="620" s="1"/>
        <i x="621" s="1"/>
        <i x="622" s="1"/>
        <i x="623" s="1"/>
        <i x="624" s="1"/>
        <i x="625" s="1"/>
        <i x="626" s="1"/>
        <i x="627" s="1"/>
        <i x="628" s="1"/>
        <i x="629" s="1"/>
        <i x="630" s="1"/>
        <i x="631" s="1"/>
        <i x="632" s="1"/>
        <i x="633" s="1"/>
        <i x="634" s="1"/>
        <i x="635" s="1"/>
        <i x="636" s="1"/>
        <i x="637" s="1"/>
        <i x="638" s="1"/>
        <i x="639" s="1"/>
        <i x="640" s="1"/>
        <i x="641" s="1"/>
        <i x="642" s="1"/>
        <i x="643" s="1"/>
        <i x="644" s="1"/>
        <i x="645" s="1"/>
        <i x="646" s="1"/>
        <i x="647" s="1"/>
        <i x="648" s="1"/>
        <i x="649" s="1"/>
        <i x="650" s="1"/>
        <i x="651" s="1"/>
        <i x="652" s="1"/>
        <i x="653" s="1"/>
        <i x="654" s="1"/>
        <i x="655" s="1"/>
        <i x="656" s="1"/>
        <i x="657" s="1"/>
        <i x="658" s="1"/>
        <i x="659" s="1"/>
        <i x="660" s="1"/>
        <i x="661" s="1"/>
        <i x="662" s="1"/>
        <i x="663" s="1"/>
        <i x="664" s="1"/>
        <i x="665" s="1"/>
        <i x="666" s="1"/>
        <i x="667" s="1"/>
        <i x="668" s="1"/>
        <i x="669" s="1"/>
        <i x="670" s="1"/>
        <i x="671" s="1"/>
        <i x="672" s="1"/>
        <i x="673" s="1"/>
        <i x="674" s="1"/>
        <i x="675" s="1"/>
        <i x="676" s="1"/>
        <i x="677" s="1"/>
        <i x="678" s="1"/>
        <i x="679" s="1"/>
        <i x="680" s="1"/>
        <i x="681" s="1"/>
        <i x="682" s="1"/>
        <i x="683" s="1"/>
        <i x="684" s="1"/>
        <i x="685" s="1"/>
        <i x="686" s="1"/>
        <i x="687" s="1"/>
        <i x="688" s="1"/>
        <i x="689" s="1"/>
        <i x="690" s="1"/>
        <i x="691" s="1"/>
        <i x="692" s="1"/>
        <i x="693" s="1"/>
        <i x="694" s="1"/>
        <i x="695" s="1"/>
        <i x="696" s="1"/>
        <i x="697" s="1"/>
        <i x="698" s="1"/>
        <i x="699" s="1"/>
        <i x="700" s="1"/>
        <i x="701" s="1"/>
        <i x="702" s="1"/>
        <i x="703" s="1"/>
        <i x="704" s="1"/>
        <i x="705" s="1"/>
        <i x="706" s="1"/>
        <i x="707" s="1"/>
        <i x="708" s="1"/>
        <i x="709" s="1"/>
        <i x="710" s="1"/>
        <i x="711" s="1"/>
        <i x="712" s="1"/>
        <i x="713" s="1"/>
        <i x="714" s="1"/>
        <i x="715" s="1"/>
        <i x="716" s="1"/>
        <i x="717" s="1"/>
        <i x="718" s="1"/>
        <i x="719" s="1"/>
        <i x="720" s="1"/>
        <i x="721" s="1"/>
        <i x="722" s="1"/>
        <i x="723" s="1"/>
        <i x="724" s="1"/>
        <i x="725" s="1"/>
        <i x="726" s="1"/>
        <i x="727" s="1"/>
        <i x="728" s="1"/>
        <i x="729" s="1"/>
        <i x="730" s="1"/>
        <i x="731" s="1"/>
        <i x="732" s="1"/>
        <i x="733" s="1"/>
        <i x="734" s="1"/>
        <i x="735" s="1"/>
        <i x="736" s="1"/>
        <i x="737" s="1"/>
        <i x="738" s="1"/>
        <i x="739" s="1"/>
        <i x="740" s="1"/>
        <i x="741" s="1"/>
        <i x="742" s="1"/>
        <i x="743" s="1"/>
        <i x="744" s="1"/>
        <i x="745" s="1"/>
        <i x="746" s="1"/>
        <i x="747" s="1"/>
        <i x="748" s="1"/>
        <i x="749" s="1"/>
        <i x="750" s="1"/>
        <i x="751" s="1"/>
        <i x="752" s="1"/>
        <i x="753" s="1"/>
        <i x="754" s="1"/>
        <i x="755" s="1"/>
        <i x="756" s="1"/>
        <i x="757" s="1"/>
        <i x="758" s="1"/>
        <i x="759" s="1"/>
        <i x="760" s="1"/>
        <i x="761" s="1"/>
        <i x="762" s="1"/>
        <i x="763" s="1"/>
        <i x="764" s="1"/>
        <i x="765" s="1"/>
        <i x="766" s="1"/>
        <i x="767" s="1"/>
        <i x="768" s="1"/>
        <i x="769" s="1"/>
        <i x="770" s="1"/>
        <i x="771" s="1"/>
        <i x="772" s="1"/>
        <i x="773" s="1"/>
        <i x="774" s="1"/>
        <i x="775" s="1"/>
        <i x="776" s="1"/>
        <i x="777" s="1"/>
        <i x="778" s="1"/>
        <i x="779" s="1"/>
        <i x="780" s="1"/>
        <i x="781" s="1"/>
        <i x="782" s="1"/>
        <i x="783" s="1"/>
        <i x="784" s="1"/>
        <i x="785" s="1"/>
        <i x="786" s="1"/>
        <i x="787" s="1"/>
        <i x="788" s="1"/>
        <i x="789" s="1"/>
        <i x="790" s="1"/>
        <i x="791" s="1"/>
        <i x="792" s="1"/>
        <i x="793" s="1"/>
        <i x="794" s="1"/>
        <i x="795" s="1"/>
        <i x="796" s="1"/>
        <i x="797" s="1"/>
        <i x="798" s="1"/>
        <i x="799" s="1"/>
        <i x="800" s="1"/>
        <i x="801" s="1"/>
        <i x="802" s="1"/>
        <i x="803" s="1"/>
        <i x="804" s="1"/>
        <i x="805" s="1"/>
        <i x="806" s="1"/>
        <i x="807" s="1"/>
        <i x="808" s="1"/>
        <i x="809" s="1"/>
        <i x="810" s="1"/>
        <i x="811" s="1"/>
        <i x="812" s="1"/>
        <i x="813" s="1"/>
        <i x="814" s="1"/>
        <i x="815" s="1"/>
        <i x="816" s="1"/>
        <i x="817" s="1"/>
        <i x="818" s="1"/>
        <i x="819" s="1"/>
        <i x="820" s="1"/>
        <i x="821" s="1"/>
        <i x="822" s="1"/>
        <i x="823" s="1"/>
        <i x="824" s="1"/>
        <i x="825" s="1"/>
        <i x="826" s="1"/>
        <i x="827" s="1"/>
        <i x="828" s="1"/>
        <i x="829" s="1"/>
        <i x="830" s="1"/>
        <i x="831" s="1"/>
        <i x="832" s="1"/>
        <i x="833" s="1"/>
        <i x="834" s="1"/>
        <i x="835" s="1"/>
        <i x="836" s="1"/>
        <i x="837" s="1"/>
        <i x="838" s="1"/>
        <i x="839" s="1"/>
        <i x="840" s="1"/>
        <i x="841" s="1"/>
        <i x="842" s="1"/>
        <i x="843" s="1"/>
        <i x="844" s="1"/>
        <i x="845" s="1"/>
        <i x="846" s="1"/>
        <i x="847" s="1"/>
        <i x="848" s="1"/>
        <i x="849" s="1"/>
        <i x="850" s="1"/>
        <i x="851" s="1"/>
        <i x="852" s="1"/>
        <i x="853" s="1"/>
        <i x="854" s="1"/>
        <i x="855" s="1"/>
        <i x="856" s="1"/>
        <i x="857" s="1"/>
        <i x="858" s="1"/>
        <i x="859" s="1"/>
        <i x="860" s="1"/>
        <i x="861" s="1"/>
        <i x="862" s="1"/>
        <i x="863" s="1"/>
        <i x="864" s="1"/>
        <i x="865" s="1"/>
        <i x="866" s="1"/>
        <i x="867" s="1"/>
        <i x="868" s="1"/>
        <i x="869" s="1"/>
        <i x="870" s="1"/>
        <i x="871" s="1"/>
        <i x="872" s="1"/>
        <i x="873" s="1"/>
        <i x="874" s="1"/>
        <i x="875" s="1"/>
        <i x="876" s="1"/>
        <i x="877" s="1"/>
        <i x="878" s="1"/>
        <i x="879" s="1"/>
        <i x="880" s="1"/>
        <i x="881" s="1"/>
        <i x="882" s="1"/>
        <i x="883" s="1"/>
        <i x="884" s="1"/>
        <i x="885" s="1"/>
        <i x="886" s="1"/>
        <i x="887" s="1"/>
        <i x="888" s="1"/>
        <i x="889" s="1"/>
        <i x="890" s="1"/>
        <i x="891" s="1"/>
        <i x="892" s="1"/>
        <i x="893" s="1"/>
        <i x="894" s="1"/>
        <i x="895" s="1"/>
        <i x="896" s="1"/>
        <i x="897" s="1"/>
        <i x="898" s="1"/>
        <i x="899" s="1"/>
        <i x="900" s="1"/>
        <i x="901" s="1"/>
        <i x="902" s="1"/>
        <i x="903" s="1"/>
        <i x="904" s="1"/>
        <i x="905" s="1"/>
        <i x="906" s="1"/>
        <i x="907" s="1"/>
        <i x="908" s="1"/>
        <i x="909" s="1"/>
        <i x="910" s="1"/>
        <i x="911" s="1"/>
        <i x="912" s="1"/>
        <i x="913" s="1"/>
        <i x="914" s="1"/>
        <i x="915" s="1"/>
        <i x="916" s="1"/>
        <i x="917" s="1"/>
        <i x="918" s="1"/>
        <i x="919" s="1"/>
        <i x="920" s="1"/>
        <i x="921" s="1"/>
        <i x="922" s="1"/>
        <i x="923" s="1"/>
        <i x="924" s="1"/>
        <i x="925" s="1"/>
        <i x="926" s="1"/>
        <i x="927" s="1"/>
        <i x="928" s="1"/>
        <i x="929" s="1"/>
        <i x="930" s="1"/>
        <i x="931" s="1"/>
        <i x="932" s="1"/>
        <i x="933" s="1"/>
        <i x="934" s="1"/>
        <i x="935" s="1"/>
        <i x="936" s="1"/>
        <i x="937" s="1"/>
        <i x="938" s="1"/>
        <i x="939" s="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d4" xr10:uid="{9CF3BAE8-A9E7-48F2-A448-AB9B86A8A8D1}" sourceName="id">
  <pivotTables>
    <pivotTable tabId="15" name="PivotTable21"/>
  </pivotTables>
  <data>
    <tabular pivotCacheId="139981820">
      <items count="33">
        <i x="0" s="1"/>
        <i x="1" s="1"/>
        <i x="2" s="1"/>
        <i x="3" s="1"/>
        <i x="4" s="1"/>
        <i x="5" s="1"/>
        <i x="6" s="1"/>
        <i x="7" s="1"/>
        <i x="8" s="1"/>
        <i x="9" s="1"/>
        <i x="10" s="1"/>
        <i x="11" s="1"/>
        <i x="12" s="1"/>
        <i x="13" s="1"/>
        <i x="14" s="1"/>
        <i x="15" s="1"/>
        <i x="16" s="1"/>
        <i x="17" s="1"/>
        <i x="18" s="1"/>
        <i x="19" s="1"/>
        <i x="20" s="1"/>
        <i x="21" s="1"/>
        <i x="22" s="1"/>
        <i x="23" s="1"/>
        <i x="24" s="1"/>
        <i x="25" s="1"/>
        <i x="26" s="1"/>
        <i x="27" s="1"/>
        <i x="28" s="1"/>
        <i x="29" s="1"/>
        <i x="30" s="1"/>
        <i x="31" s="1"/>
        <i x="32" s="1"/>
      </items>
    </tabular>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tivity_date2" xr10:uid="{8F4461BC-3BBC-4CCB-9D69-C3969D1468E0}" sourceName="Activity date">
  <pivotTables>
    <pivotTable tabId="15" name="PivotTable21"/>
  </pivotTables>
  <data>
    <tabular pivotCacheId="139981820">
      <items count="940">
        <i x="0" s="1"/>
        <i x="1" s="1"/>
        <i x="2" s="1"/>
        <i x="3" s="1"/>
        <i x="4" s="1"/>
        <i x="5" s="1"/>
        <i x="6" s="1"/>
        <i x="7" s="1"/>
        <i x="8" s="1"/>
        <i x="9" s="1"/>
        <i x="10" s="1"/>
        <i x="11" s="1"/>
        <i x="12" s="1"/>
        <i x="13" s="1"/>
        <i x="14" s="1"/>
        <i x="15" s="1"/>
        <i x="16" s="1"/>
        <i x="17" s="1"/>
        <i x="18" s="1"/>
        <i x="19" s="1"/>
        <i x="20" s="1"/>
        <i x="21" s="1"/>
        <i x="22" s="1"/>
        <i x="23" s="1"/>
        <i x="24" s="1"/>
        <i x="25" s="1"/>
        <i x="26" s="1"/>
        <i x="27" s="1"/>
        <i x="28" s="1"/>
        <i x="29" s="1"/>
        <i x="30" s="1"/>
        <i x="31" s="1"/>
        <i x="32" s="1"/>
        <i x="33" s="1"/>
        <i x="34" s="1"/>
        <i x="35" s="1"/>
        <i x="36" s="1"/>
        <i x="37" s="1"/>
        <i x="38" s="1"/>
        <i x="39" s="1"/>
        <i x="40" s="1"/>
        <i x="41" s="1"/>
        <i x="42" s="1"/>
        <i x="43" s="1"/>
        <i x="44" s="1"/>
        <i x="45" s="1"/>
        <i x="46" s="1"/>
        <i x="47" s="1"/>
        <i x="48" s="1"/>
        <i x="49" s="1"/>
        <i x="50" s="1"/>
        <i x="51" s="1"/>
        <i x="52" s="1"/>
        <i x="53" s="1"/>
        <i x="54" s="1"/>
        <i x="55" s="1"/>
        <i x="56" s="1"/>
        <i x="57" s="1"/>
        <i x="58" s="1"/>
        <i x="59" s="1"/>
        <i x="60" s="1"/>
        <i x="61" s="1"/>
        <i x="62" s="1"/>
        <i x="63" s="1"/>
        <i x="64" s="1"/>
        <i x="65" s="1"/>
        <i x="66" s="1"/>
        <i x="67" s="1"/>
        <i x="68" s="1"/>
        <i x="69" s="1"/>
        <i x="70" s="1"/>
        <i x="71" s="1"/>
        <i x="72" s="1"/>
        <i x="73" s="1"/>
        <i x="74" s="1"/>
        <i x="75" s="1"/>
        <i x="76" s="1"/>
        <i x="77" s="1"/>
        <i x="78" s="1"/>
        <i x="79" s="1"/>
        <i x="80" s="1"/>
        <i x="81" s="1"/>
        <i x="82" s="1"/>
        <i x="83" s="1"/>
        <i x="84" s="1"/>
        <i x="85" s="1"/>
        <i x="86" s="1"/>
        <i x="87" s="1"/>
        <i x="88" s="1"/>
        <i x="89" s="1"/>
        <i x="90" s="1"/>
        <i x="91" s="1"/>
        <i x="92" s="1"/>
        <i x="93" s="1"/>
        <i x="94" s="1"/>
        <i x="95" s="1"/>
        <i x="96" s="1"/>
        <i x="97" s="1"/>
        <i x="98" s="1"/>
        <i x="99" s="1"/>
        <i x="100" s="1"/>
        <i x="101" s="1"/>
        <i x="102" s="1"/>
        <i x="103" s="1"/>
        <i x="104" s="1"/>
        <i x="105" s="1"/>
        <i x="106" s="1"/>
        <i x="107" s="1"/>
        <i x="108" s="1"/>
        <i x="109" s="1"/>
        <i x="110" s="1"/>
        <i x="111" s="1"/>
        <i x="112" s="1"/>
        <i x="113" s="1"/>
        <i x="114" s="1"/>
        <i x="115" s="1"/>
        <i x="116" s="1"/>
        <i x="117" s="1"/>
        <i x="118" s="1"/>
        <i x="119" s="1"/>
        <i x="120" s="1"/>
        <i x="121" s="1"/>
        <i x="122" s="1"/>
        <i x="123" s="1"/>
        <i x="124" s="1"/>
        <i x="125" s="1"/>
        <i x="126" s="1"/>
        <i x="127" s="1"/>
        <i x="128" s="1"/>
        <i x="129" s="1"/>
        <i x="130" s="1"/>
        <i x="131" s="1"/>
        <i x="132" s="1"/>
        <i x="133" s="1"/>
        <i x="134" s="1"/>
        <i x="135" s="1"/>
        <i x="136" s="1"/>
        <i x="137" s="1"/>
        <i x="138" s="1"/>
        <i x="139" s="1"/>
        <i x="140" s="1"/>
        <i x="141" s="1"/>
        <i x="142" s="1"/>
        <i x="143" s="1"/>
        <i x="144" s="1"/>
        <i x="145" s="1"/>
        <i x="146" s="1"/>
        <i x="147" s="1"/>
        <i x="148" s="1"/>
        <i x="149" s="1"/>
        <i x="150" s="1"/>
        <i x="151" s="1"/>
        <i x="152" s="1"/>
        <i x="153" s="1"/>
        <i x="154" s="1"/>
        <i x="155" s="1"/>
        <i x="156" s="1"/>
        <i x="157" s="1"/>
        <i x="158" s="1"/>
        <i x="159" s="1"/>
        <i x="160" s="1"/>
        <i x="161" s="1"/>
        <i x="162" s="1"/>
        <i x="163" s="1"/>
        <i x="164" s="1"/>
        <i x="165" s="1"/>
        <i x="166" s="1"/>
        <i x="167" s="1"/>
        <i x="168" s="1"/>
        <i x="169" s="1"/>
        <i x="170" s="1"/>
        <i x="171" s="1"/>
        <i x="172" s="1"/>
        <i x="173" s="1"/>
        <i x="174" s="1"/>
        <i x="175" s="1"/>
        <i x="176" s="1"/>
        <i x="177" s="1"/>
        <i x="178" s="1"/>
        <i x="179" s="1"/>
        <i x="180" s="1"/>
        <i x="181" s="1"/>
        <i x="182" s="1"/>
        <i x="183" s="1"/>
        <i x="184" s="1"/>
        <i x="185" s="1"/>
        <i x="186" s="1"/>
        <i x="187" s="1"/>
        <i x="188" s="1"/>
        <i x="189" s="1"/>
        <i x="190" s="1"/>
        <i x="191" s="1"/>
        <i x="192" s="1"/>
        <i x="193" s="1"/>
        <i x="194" s="1"/>
        <i x="195" s="1"/>
        <i x="196" s="1"/>
        <i x="197" s="1"/>
        <i x="198" s="1"/>
        <i x="199" s="1"/>
        <i x="200" s="1"/>
        <i x="201" s="1"/>
        <i x="202" s="1"/>
        <i x="203" s="1"/>
        <i x="204" s="1"/>
        <i x="205" s="1"/>
        <i x="206" s="1"/>
        <i x="207" s="1"/>
        <i x="208" s="1"/>
        <i x="209" s="1"/>
        <i x="210" s="1"/>
        <i x="211" s="1"/>
        <i x="212" s="1"/>
        <i x="213" s="1"/>
        <i x="214" s="1"/>
        <i x="215" s="1"/>
        <i x="216" s="1"/>
        <i x="217" s="1"/>
        <i x="218" s="1"/>
        <i x="219" s="1"/>
        <i x="220" s="1"/>
        <i x="221" s="1"/>
        <i x="222" s="1"/>
        <i x="223" s="1"/>
        <i x="224" s="1"/>
        <i x="225" s="1"/>
        <i x="226" s="1"/>
        <i x="227" s="1"/>
        <i x="228" s="1"/>
        <i x="229" s="1"/>
        <i x="230" s="1"/>
        <i x="231" s="1"/>
        <i x="232" s="1"/>
        <i x="233" s="1"/>
        <i x="234" s="1"/>
        <i x="235" s="1"/>
        <i x="236" s="1"/>
        <i x="237" s="1"/>
        <i x="238" s="1"/>
        <i x="239" s="1"/>
        <i x="240" s="1"/>
        <i x="241" s="1"/>
        <i x="242" s="1"/>
        <i x="243" s="1"/>
        <i x="244" s="1"/>
        <i x="245" s="1"/>
        <i x="246" s="1"/>
        <i x="247" s="1"/>
        <i x="248" s="1"/>
        <i x="249" s="1"/>
        <i x="250" s="1"/>
        <i x="251" s="1"/>
        <i x="252" s="1"/>
        <i x="253" s="1"/>
        <i x="254" s="1"/>
        <i x="255" s="1"/>
        <i x="256" s="1"/>
        <i x="257" s="1"/>
        <i x="258" s="1"/>
        <i x="259" s="1"/>
        <i x="260" s="1"/>
        <i x="261" s="1"/>
        <i x="262" s="1"/>
        <i x="263" s="1"/>
        <i x="264" s="1"/>
        <i x="265" s="1"/>
        <i x="266" s="1"/>
        <i x="267" s="1"/>
        <i x="268" s="1"/>
        <i x="269" s="1"/>
        <i x="270" s="1"/>
        <i x="271" s="1"/>
        <i x="272" s="1"/>
        <i x="273" s="1"/>
        <i x="274" s="1"/>
        <i x="275" s="1"/>
        <i x="276" s="1"/>
        <i x="277" s="1"/>
        <i x="278" s="1"/>
        <i x="279" s="1"/>
        <i x="280" s="1"/>
        <i x="281" s="1"/>
        <i x="282" s="1"/>
        <i x="283" s="1"/>
        <i x="284" s="1"/>
        <i x="285" s="1"/>
        <i x="286" s="1"/>
        <i x="287" s="1"/>
        <i x="288" s="1"/>
        <i x="289" s="1"/>
        <i x="290" s="1"/>
        <i x="291" s="1"/>
        <i x="292" s="1"/>
        <i x="293" s="1"/>
        <i x="294" s="1"/>
        <i x="295" s="1"/>
        <i x="296" s="1"/>
        <i x="297" s="1"/>
        <i x="298" s="1"/>
        <i x="299" s="1"/>
        <i x="300" s="1"/>
        <i x="301" s="1"/>
        <i x="302" s="1"/>
        <i x="303" s="1"/>
        <i x="304" s="1"/>
        <i x="305" s="1"/>
        <i x="306" s="1"/>
        <i x="307" s="1"/>
        <i x="308" s="1"/>
        <i x="309" s="1"/>
        <i x="310" s="1"/>
        <i x="311" s="1"/>
        <i x="312" s="1"/>
        <i x="313" s="1"/>
        <i x="314" s="1"/>
        <i x="315" s="1"/>
        <i x="316" s="1"/>
        <i x="317" s="1"/>
        <i x="318" s="1"/>
        <i x="319" s="1"/>
        <i x="320" s="1"/>
        <i x="321" s="1"/>
        <i x="322" s="1"/>
        <i x="323" s="1"/>
        <i x="324" s="1"/>
        <i x="325" s="1"/>
        <i x="326" s="1"/>
        <i x="327" s="1"/>
        <i x="328" s="1"/>
        <i x="329" s="1"/>
        <i x="330" s="1"/>
        <i x="331" s="1"/>
        <i x="332" s="1"/>
        <i x="333" s="1"/>
        <i x="334" s="1"/>
        <i x="335" s="1"/>
        <i x="336" s="1"/>
        <i x="337" s="1"/>
        <i x="338" s="1"/>
        <i x="339" s="1"/>
        <i x="340" s="1"/>
        <i x="341" s="1"/>
        <i x="342" s="1"/>
        <i x="343" s="1"/>
        <i x="344" s="1"/>
        <i x="345" s="1"/>
        <i x="346" s="1"/>
        <i x="347" s="1"/>
        <i x="348" s="1"/>
        <i x="349" s="1"/>
        <i x="350" s="1"/>
        <i x="351" s="1"/>
        <i x="352" s="1"/>
        <i x="353" s="1"/>
        <i x="354" s="1"/>
        <i x="355" s="1"/>
        <i x="356" s="1"/>
        <i x="357" s="1"/>
        <i x="358" s="1"/>
        <i x="359" s="1"/>
        <i x="360" s="1"/>
        <i x="361" s="1"/>
        <i x="362" s="1"/>
        <i x="363" s="1"/>
        <i x="364" s="1"/>
        <i x="365" s="1"/>
        <i x="366" s="1"/>
        <i x="367" s="1"/>
        <i x="368" s="1"/>
        <i x="369" s="1"/>
        <i x="370" s="1"/>
        <i x="371" s="1"/>
        <i x="372" s="1"/>
        <i x="373" s="1"/>
        <i x="374" s="1"/>
        <i x="375" s="1"/>
        <i x="376" s="1"/>
        <i x="377" s="1"/>
        <i x="378" s="1"/>
        <i x="379" s="1"/>
        <i x="380" s="1"/>
        <i x="381" s="1"/>
        <i x="382" s="1"/>
        <i x="383" s="1"/>
        <i x="384" s="1"/>
        <i x="385" s="1"/>
        <i x="386" s="1"/>
        <i x="387" s="1"/>
        <i x="388" s="1"/>
        <i x="389" s="1"/>
        <i x="390" s="1"/>
        <i x="391" s="1"/>
        <i x="392" s="1"/>
        <i x="393" s="1"/>
        <i x="394" s="1"/>
        <i x="395" s="1"/>
        <i x="396" s="1"/>
        <i x="397" s="1"/>
        <i x="398" s="1"/>
        <i x="399" s="1"/>
        <i x="400" s="1"/>
        <i x="401" s="1"/>
        <i x="402" s="1"/>
        <i x="403" s="1"/>
        <i x="404" s="1"/>
        <i x="405" s="1"/>
        <i x="406" s="1"/>
        <i x="407" s="1"/>
        <i x="408" s="1"/>
        <i x="409" s="1"/>
        <i x="410" s="1"/>
        <i x="411" s="1"/>
        <i x="412" s="1"/>
        <i x="413" s="1"/>
        <i x="414" s="1"/>
        <i x="415" s="1"/>
        <i x="416" s="1"/>
        <i x="417" s="1"/>
        <i x="418" s="1"/>
        <i x="419" s="1"/>
        <i x="420" s="1"/>
        <i x="421" s="1"/>
        <i x="422" s="1"/>
        <i x="423" s="1"/>
        <i x="424" s="1"/>
        <i x="425" s="1"/>
        <i x="426" s="1"/>
        <i x="427" s="1"/>
        <i x="428" s="1"/>
        <i x="429" s="1"/>
        <i x="430" s="1"/>
        <i x="431" s="1"/>
        <i x="432" s="1"/>
        <i x="433" s="1"/>
        <i x="434" s="1"/>
        <i x="435" s="1"/>
        <i x="436" s="1"/>
        <i x="437" s="1"/>
        <i x="438" s="1"/>
        <i x="439" s="1"/>
        <i x="440" s="1"/>
        <i x="441" s="1"/>
        <i x="442" s="1"/>
        <i x="443" s="1"/>
        <i x="444" s="1"/>
        <i x="445" s="1"/>
        <i x="446" s="1"/>
        <i x="447" s="1"/>
        <i x="448" s="1"/>
        <i x="449" s="1"/>
        <i x="450" s="1"/>
        <i x="451" s="1"/>
        <i x="452" s="1"/>
        <i x="453" s="1"/>
        <i x="454" s="1"/>
        <i x="455" s="1"/>
        <i x="456" s="1"/>
        <i x="457" s="1"/>
        <i x="458" s="1"/>
        <i x="459" s="1"/>
        <i x="460" s="1"/>
        <i x="461" s="1"/>
        <i x="462" s="1"/>
        <i x="463" s="1"/>
        <i x="464" s="1"/>
        <i x="465" s="1"/>
        <i x="466" s="1"/>
        <i x="467" s="1"/>
        <i x="468" s="1"/>
        <i x="469" s="1"/>
        <i x="470" s="1"/>
        <i x="471" s="1"/>
        <i x="472" s="1"/>
        <i x="473" s="1"/>
        <i x="474" s="1"/>
        <i x="475" s="1"/>
        <i x="476" s="1"/>
        <i x="477" s="1"/>
        <i x="478" s="1"/>
        <i x="479" s="1"/>
        <i x="480" s="1"/>
        <i x="481" s="1"/>
        <i x="482" s="1"/>
        <i x="483" s="1"/>
        <i x="484" s="1"/>
        <i x="485" s="1"/>
        <i x="486" s="1"/>
        <i x="487" s="1"/>
        <i x="488" s="1"/>
        <i x="489" s="1"/>
        <i x="490" s="1"/>
        <i x="491" s="1"/>
        <i x="492" s="1"/>
        <i x="493" s="1"/>
        <i x="494" s="1"/>
        <i x="495" s="1"/>
        <i x="496" s="1"/>
        <i x="497" s="1"/>
        <i x="498" s="1"/>
        <i x="499" s="1"/>
        <i x="500" s="1"/>
        <i x="501" s="1"/>
        <i x="502" s="1"/>
        <i x="503" s="1"/>
        <i x="504" s="1"/>
        <i x="505" s="1"/>
        <i x="506" s="1"/>
        <i x="507" s="1"/>
        <i x="508" s="1"/>
        <i x="509" s="1"/>
        <i x="510" s="1"/>
        <i x="511" s="1"/>
        <i x="512" s="1"/>
        <i x="513" s="1"/>
        <i x="514" s="1"/>
        <i x="515" s="1"/>
        <i x="516" s="1"/>
        <i x="517" s="1"/>
        <i x="518" s="1"/>
        <i x="519" s="1"/>
        <i x="520" s="1"/>
        <i x="521" s="1"/>
        <i x="522" s="1"/>
        <i x="523" s="1"/>
        <i x="524" s="1"/>
        <i x="525" s="1"/>
        <i x="526" s="1"/>
        <i x="527" s="1"/>
        <i x="528" s="1"/>
        <i x="529" s="1"/>
        <i x="530" s="1"/>
        <i x="531" s="1"/>
        <i x="532" s="1"/>
        <i x="533" s="1"/>
        <i x="534" s="1"/>
        <i x="535" s="1"/>
        <i x="536" s="1"/>
        <i x="537" s="1"/>
        <i x="538" s="1"/>
        <i x="539" s="1"/>
        <i x="540" s="1"/>
        <i x="541" s="1"/>
        <i x="542" s="1"/>
        <i x="543" s="1"/>
        <i x="544" s="1"/>
        <i x="545" s="1"/>
        <i x="546" s="1"/>
        <i x="547" s="1"/>
        <i x="548" s="1"/>
        <i x="549" s="1"/>
        <i x="550" s="1"/>
        <i x="551" s="1"/>
        <i x="552" s="1"/>
        <i x="553" s="1"/>
        <i x="554" s="1"/>
        <i x="555" s="1"/>
        <i x="556" s="1"/>
        <i x="557" s="1"/>
        <i x="558" s="1"/>
        <i x="559" s="1"/>
        <i x="560" s="1"/>
        <i x="561" s="1"/>
        <i x="562" s="1"/>
        <i x="563" s="1"/>
        <i x="564" s="1"/>
        <i x="565" s="1"/>
        <i x="566" s="1"/>
        <i x="567" s="1"/>
        <i x="568" s="1"/>
        <i x="569" s="1"/>
        <i x="570" s="1"/>
        <i x="571" s="1"/>
        <i x="572" s="1"/>
        <i x="573" s="1"/>
        <i x="574" s="1"/>
        <i x="575" s="1"/>
        <i x="576" s="1"/>
        <i x="577" s="1"/>
        <i x="578" s="1"/>
        <i x="579" s="1"/>
        <i x="580" s="1"/>
        <i x="581" s="1"/>
        <i x="582" s="1"/>
        <i x="583" s="1"/>
        <i x="584" s="1"/>
        <i x="585" s="1"/>
        <i x="586" s="1"/>
        <i x="587" s="1"/>
        <i x="588" s="1"/>
        <i x="589" s="1"/>
        <i x="590" s="1"/>
        <i x="591" s="1"/>
        <i x="592" s="1"/>
        <i x="593" s="1"/>
        <i x="594" s="1"/>
        <i x="595" s="1"/>
        <i x="596" s="1"/>
        <i x="597" s="1"/>
        <i x="598" s="1"/>
        <i x="599" s="1"/>
        <i x="600" s="1"/>
        <i x="601" s="1"/>
        <i x="602" s="1"/>
        <i x="603" s="1"/>
        <i x="604" s="1"/>
        <i x="605" s="1"/>
        <i x="606" s="1"/>
        <i x="607" s="1"/>
        <i x="608" s="1"/>
        <i x="609" s="1"/>
        <i x="610" s="1"/>
        <i x="611" s="1"/>
        <i x="612" s="1"/>
        <i x="613" s="1"/>
        <i x="614" s="1"/>
        <i x="615" s="1"/>
        <i x="616" s="1"/>
        <i x="617" s="1"/>
        <i x="618" s="1"/>
        <i x="619" s="1"/>
        <i x="620" s="1"/>
        <i x="621" s="1"/>
        <i x="622" s="1"/>
        <i x="623" s="1"/>
        <i x="624" s="1"/>
        <i x="625" s="1"/>
        <i x="626" s="1"/>
        <i x="627" s="1"/>
        <i x="628" s="1"/>
        <i x="629" s="1"/>
        <i x="630" s="1"/>
        <i x="631" s="1"/>
        <i x="632" s="1"/>
        <i x="633" s="1"/>
        <i x="634" s="1"/>
        <i x="635" s="1"/>
        <i x="636" s="1"/>
        <i x="637" s="1"/>
        <i x="638" s="1"/>
        <i x="639" s="1"/>
        <i x="640" s="1"/>
        <i x="641" s="1"/>
        <i x="642" s="1"/>
        <i x="643" s="1"/>
        <i x="644" s="1"/>
        <i x="645" s="1"/>
        <i x="646" s="1"/>
        <i x="647" s="1"/>
        <i x="648" s="1"/>
        <i x="649" s="1"/>
        <i x="650" s="1"/>
        <i x="651" s="1"/>
        <i x="652" s="1"/>
        <i x="653" s="1"/>
        <i x="654" s="1"/>
        <i x="655" s="1"/>
        <i x="656" s="1"/>
        <i x="657" s="1"/>
        <i x="658" s="1"/>
        <i x="659" s="1"/>
        <i x="660" s="1"/>
        <i x="661" s="1"/>
        <i x="662" s="1"/>
        <i x="663" s="1"/>
        <i x="664" s="1"/>
        <i x="665" s="1"/>
        <i x="666" s="1"/>
        <i x="667" s="1"/>
        <i x="668" s="1"/>
        <i x="669" s="1"/>
        <i x="670" s="1"/>
        <i x="671" s="1"/>
        <i x="672" s="1"/>
        <i x="673" s="1"/>
        <i x="674" s="1"/>
        <i x="675" s="1"/>
        <i x="676" s="1"/>
        <i x="677" s="1"/>
        <i x="678" s="1"/>
        <i x="679" s="1"/>
        <i x="680" s="1"/>
        <i x="681" s="1"/>
        <i x="682" s="1"/>
        <i x="683" s="1"/>
        <i x="684" s="1"/>
        <i x="685" s="1"/>
        <i x="686" s="1"/>
        <i x="687" s="1"/>
        <i x="688" s="1"/>
        <i x="689" s="1"/>
        <i x="690" s="1"/>
        <i x="691" s="1"/>
        <i x="692" s="1"/>
        <i x="693" s="1"/>
        <i x="694" s="1"/>
        <i x="695" s="1"/>
        <i x="696" s="1"/>
        <i x="697" s="1"/>
        <i x="698" s="1"/>
        <i x="699" s="1"/>
        <i x="700" s="1"/>
        <i x="701" s="1"/>
        <i x="702" s="1"/>
        <i x="703" s="1"/>
        <i x="704" s="1"/>
        <i x="705" s="1"/>
        <i x="706" s="1"/>
        <i x="707" s="1"/>
        <i x="708" s="1"/>
        <i x="709" s="1"/>
        <i x="710" s="1"/>
        <i x="711" s="1"/>
        <i x="712" s="1"/>
        <i x="713" s="1"/>
        <i x="714" s="1"/>
        <i x="715" s="1"/>
        <i x="716" s="1"/>
        <i x="717" s="1"/>
        <i x="718" s="1"/>
        <i x="719" s="1"/>
        <i x="720" s="1"/>
        <i x="721" s="1"/>
        <i x="722" s="1"/>
        <i x="723" s="1"/>
        <i x="724" s="1"/>
        <i x="725" s="1"/>
        <i x="726" s="1"/>
        <i x="727" s="1"/>
        <i x="728" s="1"/>
        <i x="729" s="1"/>
        <i x="730" s="1"/>
        <i x="731" s="1"/>
        <i x="732" s="1"/>
        <i x="733" s="1"/>
        <i x="734" s="1"/>
        <i x="735" s="1"/>
        <i x="736" s="1"/>
        <i x="737" s="1"/>
        <i x="738" s="1"/>
        <i x="739" s="1"/>
        <i x="740" s="1"/>
        <i x="741" s="1"/>
        <i x="742" s="1"/>
        <i x="743" s="1"/>
        <i x="744" s="1"/>
        <i x="745" s="1"/>
        <i x="746" s="1"/>
        <i x="747" s="1"/>
        <i x="748" s="1"/>
        <i x="749" s="1"/>
        <i x="750" s="1"/>
        <i x="751" s="1"/>
        <i x="752" s="1"/>
        <i x="753" s="1"/>
        <i x="754" s="1"/>
        <i x="755" s="1"/>
        <i x="756" s="1"/>
        <i x="757" s="1"/>
        <i x="758" s="1"/>
        <i x="759" s="1"/>
        <i x="760" s="1"/>
        <i x="761" s="1"/>
        <i x="762" s="1"/>
        <i x="763" s="1"/>
        <i x="764" s="1"/>
        <i x="765" s="1"/>
        <i x="766" s="1"/>
        <i x="767" s="1"/>
        <i x="768" s="1"/>
        <i x="769" s="1"/>
        <i x="770" s="1"/>
        <i x="771" s="1"/>
        <i x="772" s="1"/>
        <i x="773" s="1"/>
        <i x="774" s="1"/>
        <i x="775" s="1"/>
        <i x="776" s="1"/>
        <i x="777" s="1"/>
        <i x="778" s="1"/>
        <i x="779" s="1"/>
        <i x="780" s="1"/>
        <i x="781" s="1"/>
        <i x="782" s="1"/>
        <i x="783" s="1"/>
        <i x="784" s="1"/>
        <i x="785" s="1"/>
        <i x="786" s="1"/>
        <i x="787" s="1"/>
        <i x="788" s="1"/>
        <i x="789" s="1"/>
        <i x="790" s="1"/>
        <i x="791" s="1"/>
        <i x="792" s="1"/>
        <i x="793" s="1"/>
        <i x="794" s="1"/>
        <i x="795" s="1"/>
        <i x="796" s="1"/>
        <i x="797" s="1"/>
        <i x="798" s="1"/>
        <i x="799" s="1"/>
        <i x="800" s="1"/>
        <i x="801" s="1"/>
        <i x="802" s="1"/>
        <i x="803" s="1"/>
        <i x="804" s="1"/>
        <i x="805" s="1"/>
        <i x="806" s="1"/>
        <i x="807" s="1"/>
        <i x="808" s="1"/>
        <i x="809" s="1"/>
        <i x="810" s="1"/>
        <i x="811" s="1"/>
        <i x="812" s="1"/>
        <i x="813" s="1"/>
        <i x="814" s="1"/>
        <i x="815" s="1"/>
        <i x="816" s="1"/>
        <i x="817" s="1"/>
        <i x="818" s="1"/>
        <i x="819" s="1"/>
        <i x="820" s="1"/>
        <i x="821" s="1"/>
        <i x="822" s="1"/>
        <i x="823" s="1"/>
        <i x="824" s="1"/>
        <i x="825" s="1"/>
        <i x="826" s="1"/>
        <i x="827" s="1"/>
        <i x="828" s="1"/>
        <i x="829" s="1"/>
        <i x="830" s="1"/>
        <i x="831" s="1"/>
        <i x="832" s="1"/>
        <i x="833" s="1"/>
        <i x="834" s="1"/>
        <i x="835" s="1"/>
        <i x="836" s="1"/>
        <i x="837" s="1"/>
        <i x="838" s="1"/>
        <i x="839" s="1"/>
        <i x="840" s="1"/>
        <i x="841" s="1"/>
        <i x="842" s="1"/>
        <i x="843" s="1"/>
        <i x="844" s="1"/>
        <i x="845" s="1"/>
        <i x="846" s="1"/>
        <i x="847" s="1"/>
        <i x="848" s="1"/>
        <i x="849" s="1"/>
        <i x="850" s="1"/>
        <i x="851" s="1"/>
        <i x="852" s="1"/>
        <i x="853" s="1"/>
        <i x="854" s="1"/>
        <i x="855" s="1"/>
        <i x="856" s="1"/>
        <i x="857" s="1"/>
        <i x="858" s="1"/>
        <i x="859" s="1"/>
        <i x="860" s="1"/>
        <i x="861" s="1"/>
        <i x="862" s="1"/>
        <i x="863" s="1"/>
        <i x="864" s="1"/>
        <i x="865" s="1"/>
        <i x="866" s="1"/>
        <i x="867" s="1"/>
        <i x="868" s="1"/>
        <i x="869" s="1"/>
        <i x="870" s="1"/>
        <i x="871" s="1"/>
        <i x="872" s="1"/>
        <i x="873" s="1"/>
        <i x="874" s="1"/>
        <i x="875" s="1"/>
        <i x="876" s="1"/>
        <i x="877" s="1"/>
        <i x="878" s="1"/>
        <i x="879" s="1"/>
        <i x="880" s="1"/>
        <i x="881" s="1"/>
        <i x="882" s="1"/>
        <i x="883" s="1"/>
        <i x="884" s="1"/>
        <i x="885" s="1"/>
        <i x="886" s="1"/>
        <i x="887" s="1"/>
        <i x="888" s="1"/>
        <i x="889" s="1"/>
        <i x="890" s="1"/>
        <i x="891" s="1"/>
        <i x="892" s="1"/>
        <i x="893" s="1"/>
        <i x="894" s="1"/>
        <i x="895" s="1"/>
        <i x="896" s="1"/>
        <i x="897" s="1"/>
        <i x="898" s="1"/>
        <i x="899" s="1"/>
        <i x="900" s="1"/>
        <i x="901" s="1"/>
        <i x="902" s="1"/>
        <i x="903" s="1"/>
        <i x="904" s="1"/>
        <i x="905" s="1"/>
        <i x="906" s="1"/>
        <i x="907" s="1"/>
        <i x="908" s="1"/>
        <i x="909" s="1"/>
        <i x="910" s="1"/>
        <i x="911" s="1"/>
        <i x="912" s="1"/>
        <i x="913" s="1"/>
        <i x="914" s="1"/>
        <i x="915" s="1"/>
        <i x="916" s="1"/>
        <i x="917" s="1"/>
        <i x="918" s="1"/>
        <i x="919" s="1"/>
        <i x="920" s="1"/>
        <i x="921" s="1"/>
        <i x="922" s="1"/>
        <i x="923" s="1"/>
        <i x="924" s="1"/>
        <i x="925" s="1"/>
        <i x="926" s="1"/>
        <i x="927" s="1"/>
        <i x="928" s="1"/>
        <i x="929" s="1"/>
        <i x="930" s="1"/>
        <i x="931" s="1"/>
        <i x="932" s="1"/>
        <i x="933" s="1"/>
        <i x="934" s="1"/>
        <i x="935" s="1"/>
        <i x="936" s="1"/>
        <i x="937" s="1"/>
        <i x="938" s="1"/>
        <i x="939"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d 2" xr10:uid="{671DEF25-ED87-4AA6-9F25-B3266ABE7919}" cache="Slicer_id2" caption="id" rowHeight="241300"/>
  <slicer name="Total steps" xr10:uid="{338D3289-7C2D-49F0-9840-5037A36EE8C9}" cache="Slicer_Total_steps" caption="Total steps"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d 3" xr10:uid="{421AA23E-0BD5-4B1C-B605-C228AA250D6A}" cache="Slicer_id3" caption="id" rowHeight="241300"/>
  <slicer name="Activity date 1" xr10:uid="{A23C3776-B229-411D-8635-E099E031BA1E}" cache="Slicer_Activity_date1" caption="Activity date"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d 4" xr10:uid="{0E3FEAA3-BC2E-4C41-ACD2-34B0B7AAAE9F}" cache="Slicer_id4" caption="id" rowHeight="241300"/>
  <slicer name="Activity date 2" xr10:uid="{CD76A6F1-B4FE-42EF-977E-2B34A3BF2F3A}" cache="Slicer_Activity_date2" caption="Activity date"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d" xr10:uid="{DD4FC7DE-9E38-4370-8817-019A6ACD131C}" cache="Slicer_id" caption="id" rowHeight="241300"/>
  <slicer name="Activity date" xr10:uid="{89823212-8C03-4633-9F9B-1290DC25F853}" cache="Slicer_Activity_date" caption="Activity date" rowHeight="24130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d 1" xr10:uid="{3ECA7CDA-40E0-48A6-BCA1-DFC596288C13}" cache="Slicer_id1" caption="id"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9.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1254D5-917C-47D8-AA73-FFDD04C046C3}">
  <dimension ref="A1:O941"/>
  <sheetViews>
    <sheetView workbookViewId="0">
      <selection activeCell="N1" sqref="N1"/>
    </sheetView>
  </sheetViews>
  <sheetFormatPr defaultRowHeight="15" x14ac:dyDescent="0.25"/>
  <cols>
    <col min="1" max="1" width="11" bestFit="1" customWidth="1"/>
    <col min="2" max="2" width="11.85546875" bestFit="1" customWidth="1"/>
    <col min="3" max="3" width="10.28515625" bestFit="1" customWidth="1"/>
    <col min="4" max="4" width="13.140625" bestFit="1" customWidth="1"/>
    <col min="5" max="5" width="15.140625" bestFit="1" customWidth="1"/>
    <col min="6" max="6" width="23.5703125" bestFit="1" customWidth="1"/>
    <col min="7" max="7" width="18.5703125" bestFit="1" customWidth="1"/>
    <col min="8" max="8" width="24.85546875" bestFit="1" customWidth="1"/>
    <col min="9" max="9" width="18.7109375" bestFit="1" customWidth="1"/>
    <col min="10" max="10" width="23.5703125" bestFit="1" customWidth="1"/>
    <col min="11" max="11" width="18.28515625" bestFit="1" customWidth="1"/>
    <col min="12" max="12" width="19" bestFit="1" customWidth="1"/>
    <col min="13" max="13" width="20" bestFit="1" customWidth="1"/>
    <col min="14" max="14" width="17.5703125" bestFit="1" customWidth="1"/>
    <col min="15" max="15" width="8.140625" bestFit="1" customWidth="1"/>
  </cols>
  <sheetData>
    <row r="1" spans="1:15" x14ac:dyDescent="0.25">
      <c r="A1" t="s">
        <v>0</v>
      </c>
      <c r="B1" t="s">
        <v>1</v>
      </c>
      <c r="C1" t="s">
        <v>2</v>
      </c>
      <c r="D1" t="s">
        <v>3</v>
      </c>
      <c r="E1" t="s">
        <v>4</v>
      </c>
      <c r="F1" t="s">
        <v>5</v>
      </c>
      <c r="G1" t="s">
        <v>6</v>
      </c>
      <c r="H1" t="s">
        <v>7</v>
      </c>
      <c r="I1" t="s">
        <v>8</v>
      </c>
      <c r="J1" t="s">
        <v>9</v>
      </c>
      <c r="K1" t="s">
        <v>10</v>
      </c>
      <c r="L1" t="s">
        <v>11</v>
      </c>
      <c r="M1" t="s">
        <v>12</v>
      </c>
      <c r="N1" t="s">
        <v>13</v>
      </c>
      <c r="O1" t="s">
        <v>14</v>
      </c>
    </row>
    <row r="2" spans="1:15" x14ac:dyDescent="0.25">
      <c r="A2">
        <v>1503960366</v>
      </c>
      <c r="B2" s="1">
        <v>42472</v>
      </c>
      <c r="C2">
        <v>13162</v>
      </c>
      <c r="D2">
        <v>8.5</v>
      </c>
      <c r="E2">
        <v>8.5</v>
      </c>
      <c r="F2">
        <v>0</v>
      </c>
      <c r="G2">
        <v>1.87999999523163</v>
      </c>
      <c r="H2">
        <v>0.55000001192092896</v>
      </c>
      <c r="I2">
        <v>6.0599999427795401</v>
      </c>
      <c r="J2">
        <v>0</v>
      </c>
      <c r="K2">
        <v>25</v>
      </c>
      <c r="L2">
        <v>13</v>
      </c>
      <c r="M2">
        <v>328</v>
      </c>
      <c r="N2">
        <v>728</v>
      </c>
      <c r="O2">
        <v>1985</v>
      </c>
    </row>
    <row r="3" spans="1:15" x14ac:dyDescent="0.25">
      <c r="A3">
        <v>1503960366</v>
      </c>
      <c r="B3" s="1">
        <v>42473</v>
      </c>
      <c r="C3">
        <v>10735</v>
      </c>
      <c r="D3">
        <v>6.9699997901916504</v>
      </c>
      <c r="E3">
        <v>6.9699997901916504</v>
      </c>
      <c r="F3">
        <v>0</v>
      </c>
      <c r="G3">
        <v>1.5700000524520901</v>
      </c>
      <c r="H3">
        <v>0.68999999761581399</v>
      </c>
      <c r="I3">
        <v>4.71000003814697</v>
      </c>
      <c r="J3">
        <v>0</v>
      </c>
      <c r="K3">
        <v>21</v>
      </c>
      <c r="L3">
        <v>19</v>
      </c>
      <c r="M3">
        <v>217</v>
      </c>
      <c r="N3">
        <v>776</v>
      </c>
      <c r="O3">
        <v>1797</v>
      </c>
    </row>
    <row r="4" spans="1:15" x14ac:dyDescent="0.25">
      <c r="A4">
        <v>1503960366</v>
      </c>
      <c r="B4" s="1">
        <v>42474</v>
      </c>
      <c r="C4">
        <v>10460</v>
      </c>
      <c r="D4">
        <v>6.7399997711181596</v>
      </c>
      <c r="E4">
        <v>6.7399997711181596</v>
      </c>
      <c r="F4">
        <v>0</v>
      </c>
      <c r="G4">
        <v>2.4400000572204599</v>
      </c>
      <c r="H4">
        <v>0.40000000596046398</v>
      </c>
      <c r="I4">
        <v>3.9100000858306898</v>
      </c>
      <c r="J4">
        <v>0</v>
      </c>
      <c r="K4">
        <v>30</v>
      </c>
      <c r="L4">
        <v>11</v>
      </c>
      <c r="M4">
        <v>181</v>
      </c>
      <c r="N4">
        <v>1218</v>
      </c>
      <c r="O4">
        <v>1776</v>
      </c>
    </row>
    <row r="5" spans="1:15" x14ac:dyDescent="0.25">
      <c r="A5">
        <v>1503960366</v>
      </c>
      <c r="B5" s="1">
        <v>42475</v>
      </c>
      <c r="C5">
        <v>9762</v>
      </c>
      <c r="D5">
        <v>6.2800002098083496</v>
      </c>
      <c r="E5">
        <v>6.2800002098083496</v>
      </c>
      <c r="F5">
        <v>0</v>
      </c>
      <c r="G5">
        <v>2.1400001049041699</v>
      </c>
      <c r="H5">
        <v>1.2599999904632599</v>
      </c>
      <c r="I5">
        <v>2.8299999237060498</v>
      </c>
      <c r="J5">
        <v>0</v>
      </c>
      <c r="K5">
        <v>29</v>
      </c>
      <c r="L5">
        <v>34</v>
      </c>
      <c r="M5">
        <v>209</v>
      </c>
      <c r="N5">
        <v>726</v>
      </c>
      <c r="O5">
        <v>1745</v>
      </c>
    </row>
    <row r="6" spans="1:15" x14ac:dyDescent="0.25">
      <c r="A6">
        <v>1503960366</v>
      </c>
      <c r="B6" s="1">
        <v>42476</v>
      </c>
      <c r="C6">
        <v>12669</v>
      </c>
      <c r="D6">
        <v>8.1599998474121094</v>
      </c>
      <c r="E6">
        <v>8.1599998474121094</v>
      </c>
      <c r="F6">
        <v>0</v>
      </c>
      <c r="G6">
        <v>2.71000003814697</v>
      </c>
      <c r="H6">
        <v>0.40999999642372098</v>
      </c>
      <c r="I6">
        <v>5.03999996185303</v>
      </c>
      <c r="J6">
        <v>0</v>
      </c>
      <c r="K6">
        <v>36</v>
      </c>
      <c r="L6">
        <v>10</v>
      </c>
      <c r="M6">
        <v>221</v>
      </c>
      <c r="N6">
        <v>773</v>
      </c>
      <c r="O6">
        <v>1863</v>
      </c>
    </row>
    <row r="7" spans="1:15" x14ac:dyDescent="0.25">
      <c r="A7">
        <v>1503960366</v>
      </c>
      <c r="B7" s="1">
        <v>42477</v>
      </c>
      <c r="C7">
        <v>9705</v>
      </c>
      <c r="D7">
        <v>6.4800000190734899</v>
      </c>
      <c r="E7">
        <v>6.4800000190734899</v>
      </c>
      <c r="F7">
        <v>0</v>
      </c>
      <c r="G7">
        <v>3.1900000572204599</v>
      </c>
      <c r="H7">
        <v>0.77999997138977095</v>
      </c>
      <c r="I7">
        <v>2.5099999904632599</v>
      </c>
      <c r="J7">
        <v>0</v>
      </c>
      <c r="K7">
        <v>38</v>
      </c>
      <c r="L7">
        <v>20</v>
      </c>
      <c r="M7">
        <v>164</v>
      </c>
      <c r="N7">
        <v>539</v>
      </c>
      <c r="O7">
        <v>1728</v>
      </c>
    </row>
    <row r="8" spans="1:15" x14ac:dyDescent="0.25">
      <c r="A8">
        <v>1503960366</v>
      </c>
      <c r="B8" s="1">
        <v>42478</v>
      </c>
      <c r="C8">
        <v>13019</v>
      </c>
      <c r="D8">
        <v>8.5900001525878906</v>
      </c>
      <c r="E8">
        <v>8.5900001525878906</v>
      </c>
      <c r="F8">
        <v>0</v>
      </c>
      <c r="G8">
        <v>3.25</v>
      </c>
      <c r="H8">
        <v>0.63999998569488503</v>
      </c>
      <c r="I8">
        <v>4.71000003814697</v>
      </c>
      <c r="J8">
        <v>0</v>
      </c>
      <c r="K8">
        <v>42</v>
      </c>
      <c r="L8">
        <v>16</v>
      </c>
      <c r="M8">
        <v>233</v>
      </c>
      <c r="N8">
        <v>1149</v>
      </c>
      <c r="O8">
        <v>1921</v>
      </c>
    </row>
    <row r="9" spans="1:15" x14ac:dyDescent="0.25">
      <c r="A9">
        <v>1503960366</v>
      </c>
      <c r="B9" s="1">
        <v>42479</v>
      </c>
      <c r="C9">
        <v>15506</v>
      </c>
      <c r="D9">
        <v>9.8800001144409197</v>
      </c>
      <c r="E9">
        <v>9.8800001144409197</v>
      </c>
      <c r="F9">
        <v>0</v>
      </c>
      <c r="G9">
        <v>3.5299999713897701</v>
      </c>
      <c r="H9">
        <v>1.3200000524520901</v>
      </c>
      <c r="I9">
        <v>5.0300002098083496</v>
      </c>
      <c r="J9">
        <v>0</v>
      </c>
      <c r="K9">
        <v>50</v>
      </c>
      <c r="L9">
        <v>31</v>
      </c>
      <c r="M9">
        <v>264</v>
      </c>
      <c r="N9">
        <v>775</v>
      </c>
      <c r="O9">
        <v>2035</v>
      </c>
    </row>
    <row r="10" spans="1:15" x14ac:dyDescent="0.25">
      <c r="A10">
        <v>1503960366</v>
      </c>
      <c r="B10" s="1">
        <v>42480</v>
      </c>
      <c r="C10">
        <v>10544</v>
      </c>
      <c r="D10">
        <v>6.6799998283386204</v>
      </c>
      <c r="E10">
        <v>6.6799998283386204</v>
      </c>
      <c r="F10">
        <v>0</v>
      </c>
      <c r="G10">
        <v>1.96000003814697</v>
      </c>
      <c r="H10">
        <v>0.479999989271164</v>
      </c>
      <c r="I10">
        <v>4.2399997711181596</v>
      </c>
      <c r="J10">
        <v>0</v>
      </c>
      <c r="K10">
        <v>28</v>
      </c>
      <c r="L10">
        <v>12</v>
      </c>
      <c r="M10">
        <v>205</v>
      </c>
      <c r="N10">
        <v>818</v>
      </c>
      <c r="O10">
        <v>1786</v>
      </c>
    </row>
    <row r="11" spans="1:15" x14ac:dyDescent="0.25">
      <c r="A11">
        <v>1503960366</v>
      </c>
      <c r="B11" s="1">
        <v>42481</v>
      </c>
      <c r="C11">
        <v>9819</v>
      </c>
      <c r="D11">
        <v>6.3400001525878897</v>
      </c>
      <c r="E11">
        <v>6.3400001525878897</v>
      </c>
      <c r="F11">
        <v>0</v>
      </c>
      <c r="G11">
        <v>1.3400000333786</v>
      </c>
      <c r="H11">
        <v>0.34999999403953602</v>
      </c>
      <c r="I11">
        <v>4.6500000953674299</v>
      </c>
      <c r="J11">
        <v>0</v>
      </c>
      <c r="K11">
        <v>19</v>
      </c>
      <c r="L11">
        <v>8</v>
      </c>
      <c r="M11">
        <v>211</v>
      </c>
      <c r="N11">
        <v>838</v>
      </c>
      <c r="O11">
        <v>1775</v>
      </c>
    </row>
    <row r="12" spans="1:15" x14ac:dyDescent="0.25">
      <c r="A12">
        <v>1503960366</v>
      </c>
      <c r="B12" s="1">
        <v>42482</v>
      </c>
      <c r="C12">
        <v>12764</v>
      </c>
      <c r="D12">
        <v>8.1300001144409197</v>
      </c>
      <c r="E12">
        <v>8.1300001144409197</v>
      </c>
      <c r="F12">
        <v>0</v>
      </c>
      <c r="G12">
        <v>4.7600002288818404</v>
      </c>
      <c r="H12">
        <v>1.12000000476837</v>
      </c>
      <c r="I12">
        <v>2.2400000095367401</v>
      </c>
      <c r="J12">
        <v>0</v>
      </c>
      <c r="K12">
        <v>66</v>
      </c>
      <c r="L12">
        <v>27</v>
      </c>
      <c r="M12">
        <v>130</v>
      </c>
      <c r="N12">
        <v>1217</v>
      </c>
      <c r="O12">
        <v>1827</v>
      </c>
    </row>
    <row r="13" spans="1:15" x14ac:dyDescent="0.25">
      <c r="A13">
        <v>1503960366</v>
      </c>
      <c r="B13" s="1">
        <v>42483</v>
      </c>
      <c r="C13">
        <v>14371</v>
      </c>
      <c r="D13">
        <v>9.0399999618530291</v>
      </c>
      <c r="E13">
        <v>9.0399999618530291</v>
      </c>
      <c r="F13">
        <v>0</v>
      </c>
      <c r="G13">
        <v>2.8099999427795401</v>
      </c>
      <c r="H13">
        <v>0.87000000476837203</v>
      </c>
      <c r="I13">
        <v>5.3600001335143999</v>
      </c>
      <c r="J13">
        <v>0</v>
      </c>
      <c r="K13">
        <v>41</v>
      </c>
      <c r="L13">
        <v>21</v>
      </c>
      <c r="M13">
        <v>262</v>
      </c>
      <c r="N13">
        <v>732</v>
      </c>
      <c r="O13">
        <v>1949</v>
      </c>
    </row>
    <row r="14" spans="1:15" x14ac:dyDescent="0.25">
      <c r="A14">
        <v>1503960366</v>
      </c>
      <c r="B14" s="1">
        <v>42484</v>
      </c>
      <c r="C14">
        <v>10039</v>
      </c>
      <c r="D14">
        <v>6.4099998474121103</v>
      </c>
      <c r="E14">
        <v>6.4099998474121103</v>
      </c>
      <c r="F14">
        <v>0</v>
      </c>
      <c r="G14">
        <v>2.9200000762939502</v>
      </c>
      <c r="H14">
        <v>0.20999999344348899</v>
      </c>
      <c r="I14">
        <v>3.2799999713897701</v>
      </c>
      <c r="J14">
        <v>0</v>
      </c>
      <c r="K14">
        <v>39</v>
      </c>
      <c r="L14">
        <v>5</v>
      </c>
      <c r="M14">
        <v>238</v>
      </c>
      <c r="N14">
        <v>709</v>
      </c>
      <c r="O14">
        <v>1788</v>
      </c>
    </row>
    <row r="15" spans="1:15" x14ac:dyDescent="0.25">
      <c r="A15">
        <v>1503960366</v>
      </c>
      <c r="B15" s="1">
        <v>42485</v>
      </c>
      <c r="C15">
        <v>15355</v>
      </c>
      <c r="D15">
        <v>9.8000001907348597</v>
      </c>
      <c r="E15">
        <v>9.8000001907348597</v>
      </c>
      <c r="F15">
        <v>0</v>
      </c>
      <c r="G15">
        <v>5.28999996185303</v>
      </c>
      <c r="H15">
        <v>0.56999999284744296</v>
      </c>
      <c r="I15">
        <v>3.9400000572204599</v>
      </c>
      <c r="J15">
        <v>0</v>
      </c>
      <c r="K15">
        <v>73</v>
      </c>
      <c r="L15">
        <v>14</v>
      </c>
      <c r="M15">
        <v>216</v>
      </c>
      <c r="N15">
        <v>814</v>
      </c>
      <c r="O15">
        <v>2013</v>
      </c>
    </row>
    <row r="16" spans="1:15" x14ac:dyDescent="0.25">
      <c r="A16">
        <v>1503960366</v>
      </c>
      <c r="B16" s="1">
        <v>42486</v>
      </c>
      <c r="C16">
        <v>13755</v>
      </c>
      <c r="D16">
        <v>8.7899999618530291</v>
      </c>
      <c r="E16">
        <v>8.7899999618530291</v>
      </c>
      <c r="F16">
        <v>0</v>
      </c>
      <c r="G16">
        <v>2.3299999237060498</v>
      </c>
      <c r="H16">
        <v>0.92000001668930098</v>
      </c>
      <c r="I16">
        <v>5.53999996185303</v>
      </c>
      <c r="J16">
        <v>0</v>
      </c>
      <c r="K16">
        <v>31</v>
      </c>
      <c r="L16">
        <v>23</v>
      </c>
      <c r="M16">
        <v>279</v>
      </c>
      <c r="N16">
        <v>833</v>
      </c>
      <c r="O16">
        <v>1970</v>
      </c>
    </row>
    <row r="17" spans="1:15" x14ac:dyDescent="0.25">
      <c r="A17">
        <v>1503960366</v>
      </c>
      <c r="B17" s="1">
        <v>42487</v>
      </c>
      <c r="C17">
        <v>18134</v>
      </c>
      <c r="D17">
        <v>12.210000038146999</v>
      </c>
      <c r="E17">
        <v>12.210000038146999</v>
      </c>
      <c r="F17">
        <v>0</v>
      </c>
      <c r="G17">
        <v>6.4000000953674299</v>
      </c>
      <c r="H17">
        <v>0.40999999642372098</v>
      </c>
      <c r="I17">
        <v>5.4099998474121103</v>
      </c>
      <c r="J17">
        <v>0</v>
      </c>
      <c r="K17">
        <v>78</v>
      </c>
      <c r="L17">
        <v>11</v>
      </c>
      <c r="M17">
        <v>243</v>
      </c>
      <c r="N17">
        <v>1108</v>
      </c>
      <c r="O17">
        <v>2159</v>
      </c>
    </row>
    <row r="18" spans="1:15" x14ac:dyDescent="0.25">
      <c r="A18">
        <v>1503960366</v>
      </c>
      <c r="B18" s="1">
        <v>42488</v>
      </c>
      <c r="C18">
        <v>13154</v>
      </c>
      <c r="D18">
        <v>8.5299997329711896</v>
      </c>
      <c r="E18">
        <v>8.5299997329711896</v>
      </c>
      <c r="F18">
        <v>0</v>
      </c>
      <c r="G18">
        <v>3.53999996185303</v>
      </c>
      <c r="H18">
        <v>1.1599999666214</v>
      </c>
      <c r="I18">
        <v>3.78999996185303</v>
      </c>
      <c r="J18">
        <v>0</v>
      </c>
      <c r="K18">
        <v>48</v>
      </c>
      <c r="L18">
        <v>28</v>
      </c>
      <c r="M18">
        <v>189</v>
      </c>
      <c r="N18">
        <v>782</v>
      </c>
      <c r="O18">
        <v>1898</v>
      </c>
    </row>
    <row r="19" spans="1:15" x14ac:dyDescent="0.25">
      <c r="A19">
        <v>1503960366</v>
      </c>
      <c r="B19" s="1">
        <v>42489</v>
      </c>
      <c r="C19">
        <v>11181</v>
      </c>
      <c r="D19">
        <v>7.1500000953674299</v>
      </c>
      <c r="E19">
        <v>7.1500000953674299</v>
      </c>
      <c r="F19">
        <v>0</v>
      </c>
      <c r="G19">
        <v>1.0599999427795399</v>
      </c>
      <c r="H19">
        <v>0.5</v>
      </c>
      <c r="I19">
        <v>5.5799999237060502</v>
      </c>
      <c r="J19">
        <v>0</v>
      </c>
      <c r="K19">
        <v>16</v>
      </c>
      <c r="L19">
        <v>12</v>
      </c>
      <c r="M19">
        <v>243</v>
      </c>
      <c r="N19">
        <v>815</v>
      </c>
      <c r="O19">
        <v>1837</v>
      </c>
    </row>
    <row r="20" spans="1:15" x14ac:dyDescent="0.25">
      <c r="A20">
        <v>1503960366</v>
      </c>
      <c r="B20" s="1">
        <v>42490</v>
      </c>
      <c r="C20">
        <v>14673</v>
      </c>
      <c r="D20">
        <v>9.25</v>
      </c>
      <c r="E20">
        <v>9.25</v>
      </c>
      <c r="F20">
        <v>0</v>
      </c>
      <c r="G20">
        <v>3.5599999427795401</v>
      </c>
      <c r="H20">
        <v>1.41999995708466</v>
      </c>
      <c r="I20">
        <v>4.2699999809265101</v>
      </c>
      <c r="J20">
        <v>0</v>
      </c>
      <c r="K20">
        <v>52</v>
      </c>
      <c r="L20">
        <v>34</v>
      </c>
      <c r="M20">
        <v>217</v>
      </c>
      <c r="N20">
        <v>712</v>
      </c>
      <c r="O20">
        <v>1947</v>
      </c>
    </row>
    <row r="21" spans="1:15" x14ac:dyDescent="0.25">
      <c r="A21">
        <v>1503960366</v>
      </c>
      <c r="B21" s="1">
        <v>42491</v>
      </c>
      <c r="C21">
        <v>10602</v>
      </c>
      <c r="D21">
        <v>6.8099999427795401</v>
      </c>
      <c r="E21">
        <v>6.8099999427795401</v>
      </c>
      <c r="F21">
        <v>0</v>
      </c>
      <c r="G21">
        <v>2.28999996185303</v>
      </c>
      <c r="H21">
        <v>1.6000000238418599</v>
      </c>
      <c r="I21">
        <v>2.9200000762939502</v>
      </c>
      <c r="J21">
        <v>0</v>
      </c>
      <c r="K21">
        <v>33</v>
      </c>
      <c r="L21">
        <v>35</v>
      </c>
      <c r="M21">
        <v>246</v>
      </c>
      <c r="N21">
        <v>730</v>
      </c>
      <c r="O21">
        <v>1820</v>
      </c>
    </row>
    <row r="22" spans="1:15" x14ac:dyDescent="0.25">
      <c r="A22">
        <v>1503960366</v>
      </c>
      <c r="B22" s="1">
        <v>42492</v>
      </c>
      <c r="C22">
        <v>14727</v>
      </c>
      <c r="D22">
        <v>9.7100000381469709</v>
      </c>
      <c r="E22">
        <v>9.7100000381469709</v>
      </c>
      <c r="F22">
        <v>0</v>
      </c>
      <c r="G22">
        <v>3.21000003814697</v>
      </c>
      <c r="H22">
        <v>0.56999999284744296</v>
      </c>
      <c r="I22">
        <v>5.9200000762939498</v>
      </c>
      <c r="J22">
        <v>0</v>
      </c>
      <c r="K22">
        <v>41</v>
      </c>
      <c r="L22">
        <v>15</v>
      </c>
      <c r="M22">
        <v>277</v>
      </c>
      <c r="N22">
        <v>798</v>
      </c>
      <c r="O22">
        <v>2004</v>
      </c>
    </row>
    <row r="23" spans="1:15" x14ac:dyDescent="0.25">
      <c r="A23">
        <v>1503960366</v>
      </c>
      <c r="B23" s="1">
        <v>42493</v>
      </c>
      <c r="C23">
        <v>15103</v>
      </c>
      <c r="D23">
        <v>9.6599998474121094</v>
      </c>
      <c r="E23">
        <v>9.6599998474121094</v>
      </c>
      <c r="F23">
        <v>0</v>
      </c>
      <c r="G23">
        <v>3.7300000190734899</v>
      </c>
      <c r="H23">
        <v>1.04999995231628</v>
      </c>
      <c r="I23">
        <v>4.8800001144409197</v>
      </c>
      <c r="J23">
        <v>0</v>
      </c>
      <c r="K23">
        <v>50</v>
      </c>
      <c r="L23">
        <v>24</v>
      </c>
      <c r="M23">
        <v>254</v>
      </c>
      <c r="N23">
        <v>816</v>
      </c>
      <c r="O23">
        <v>1990</v>
      </c>
    </row>
    <row r="24" spans="1:15" x14ac:dyDescent="0.25">
      <c r="A24">
        <v>1503960366</v>
      </c>
      <c r="B24" s="1">
        <v>42494</v>
      </c>
      <c r="C24">
        <v>11100</v>
      </c>
      <c r="D24">
        <v>7.1500000953674299</v>
      </c>
      <c r="E24">
        <v>7.1500000953674299</v>
      </c>
      <c r="F24">
        <v>0</v>
      </c>
      <c r="G24">
        <v>2.46000003814697</v>
      </c>
      <c r="H24">
        <v>0.87000000476837203</v>
      </c>
      <c r="I24">
        <v>3.8199999332428001</v>
      </c>
      <c r="J24">
        <v>0</v>
      </c>
      <c r="K24">
        <v>36</v>
      </c>
      <c r="L24">
        <v>22</v>
      </c>
      <c r="M24">
        <v>203</v>
      </c>
      <c r="N24">
        <v>1179</v>
      </c>
      <c r="O24">
        <v>1819</v>
      </c>
    </row>
    <row r="25" spans="1:15" x14ac:dyDescent="0.25">
      <c r="A25">
        <v>1503960366</v>
      </c>
      <c r="B25" s="1">
        <v>42495</v>
      </c>
      <c r="C25">
        <v>14070</v>
      </c>
      <c r="D25">
        <v>8.8999996185302699</v>
      </c>
      <c r="E25">
        <v>8.8999996185302699</v>
      </c>
      <c r="F25">
        <v>0</v>
      </c>
      <c r="G25">
        <v>2.9200000762939502</v>
      </c>
      <c r="H25">
        <v>1.08000004291534</v>
      </c>
      <c r="I25">
        <v>4.8800001144409197</v>
      </c>
      <c r="J25">
        <v>0</v>
      </c>
      <c r="K25">
        <v>45</v>
      </c>
      <c r="L25">
        <v>24</v>
      </c>
      <c r="M25">
        <v>250</v>
      </c>
      <c r="N25">
        <v>857</v>
      </c>
      <c r="O25">
        <v>1959</v>
      </c>
    </row>
    <row r="26" spans="1:15" x14ac:dyDescent="0.25">
      <c r="A26">
        <v>1503960366</v>
      </c>
      <c r="B26" s="1">
        <v>42496</v>
      </c>
      <c r="C26">
        <v>12159</v>
      </c>
      <c r="D26">
        <v>8.0299997329711896</v>
      </c>
      <c r="E26">
        <v>8.0299997329711896</v>
      </c>
      <c r="F26">
        <v>0</v>
      </c>
      <c r="G26">
        <v>1.9700000286102299</v>
      </c>
      <c r="H26">
        <v>0.25</v>
      </c>
      <c r="I26">
        <v>5.8099999427795401</v>
      </c>
      <c r="J26">
        <v>0</v>
      </c>
      <c r="K26">
        <v>24</v>
      </c>
      <c r="L26">
        <v>6</v>
      </c>
      <c r="M26">
        <v>289</v>
      </c>
      <c r="N26">
        <v>754</v>
      </c>
      <c r="O26">
        <v>1896</v>
      </c>
    </row>
    <row r="27" spans="1:15" x14ac:dyDescent="0.25">
      <c r="A27">
        <v>1503960366</v>
      </c>
      <c r="B27" s="1">
        <v>42497</v>
      </c>
      <c r="C27">
        <v>11992</v>
      </c>
      <c r="D27">
        <v>7.71000003814697</v>
      </c>
      <c r="E27">
        <v>7.71000003814697</v>
      </c>
      <c r="F27">
        <v>0</v>
      </c>
      <c r="G27">
        <v>2.46000003814697</v>
      </c>
      <c r="H27">
        <v>2.1199998855590798</v>
      </c>
      <c r="I27">
        <v>3.1300001144409202</v>
      </c>
      <c r="J27">
        <v>0</v>
      </c>
      <c r="K27">
        <v>37</v>
      </c>
      <c r="L27">
        <v>46</v>
      </c>
      <c r="M27">
        <v>175</v>
      </c>
      <c r="N27">
        <v>833</v>
      </c>
      <c r="O27">
        <v>1821</v>
      </c>
    </row>
    <row r="28" spans="1:15" x14ac:dyDescent="0.25">
      <c r="A28">
        <v>1503960366</v>
      </c>
      <c r="B28" s="1">
        <v>42498</v>
      </c>
      <c r="C28">
        <v>10060</v>
      </c>
      <c r="D28">
        <v>6.5799999237060502</v>
      </c>
      <c r="E28">
        <v>6.5799999237060502</v>
      </c>
      <c r="F28">
        <v>0</v>
      </c>
      <c r="G28">
        <v>3.5299999713897701</v>
      </c>
      <c r="H28">
        <v>0.31999999284744302</v>
      </c>
      <c r="I28">
        <v>2.7300000190734899</v>
      </c>
      <c r="J28">
        <v>0</v>
      </c>
      <c r="K28">
        <v>44</v>
      </c>
      <c r="L28">
        <v>8</v>
      </c>
      <c r="M28">
        <v>203</v>
      </c>
      <c r="N28">
        <v>574</v>
      </c>
      <c r="O28">
        <v>1740</v>
      </c>
    </row>
    <row r="29" spans="1:15" x14ac:dyDescent="0.25">
      <c r="A29">
        <v>1503960366</v>
      </c>
      <c r="B29" s="1">
        <v>42499</v>
      </c>
      <c r="C29">
        <v>12022</v>
      </c>
      <c r="D29">
        <v>7.7199997901916504</v>
      </c>
      <c r="E29">
        <v>7.7199997901916504</v>
      </c>
      <c r="F29">
        <v>0</v>
      </c>
      <c r="G29">
        <v>3.4500000476837198</v>
      </c>
      <c r="H29">
        <v>0.52999997138977095</v>
      </c>
      <c r="I29">
        <v>3.7400000095367401</v>
      </c>
      <c r="J29">
        <v>0</v>
      </c>
      <c r="K29">
        <v>46</v>
      </c>
      <c r="L29">
        <v>11</v>
      </c>
      <c r="M29">
        <v>206</v>
      </c>
      <c r="N29">
        <v>835</v>
      </c>
      <c r="O29">
        <v>1819</v>
      </c>
    </row>
    <row r="30" spans="1:15" x14ac:dyDescent="0.25">
      <c r="A30">
        <v>1503960366</v>
      </c>
      <c r="B30" s="1">
        <v>42500</v>
      </c>
      <c r="C30">
        <v>12207</v>
      </c>
      <c r="D30">
        <v>7.7699999809265101</v>
      </c>
      <c r="E30">
        <v>7.7699999809265101</v>
      </c>
      <c r="F30">
        <v>0</v>
      </c>
      <c r="G30">
        <v>3.3499999046325701</v>
      </c>
      <c r="H30">
        <v>1.1599999666214</v>
      </c>
      <c r="I30">
        <v>3.2599999904632599</v>
      </c>
      <c r="J30">
        <v>0</v>
      </c>
      <c r="K30">
        <v>46</v>
      </c>
      <c r="L30">
        <v>31</v>
      </c>
      <c r="M30">
        <v>214</v>
      </c>
      <c r="N30">
        <v>746</v>
      </c>
      <c r="O30">
        <v>1859</v>
      </c>
    </row>
    <row r="31" spans="1:15" x14ac:dyDescent="0.25">
      <c r="A31">
        <v>1503960366</v>
      </c>
      <c r="B31" s="1">
        <v>42501</v>
      </c>
      <c r="C31">
        <v>12770</v>
      </c>
      <c r="D31">
        <v>8.1300001144409197</v>
      </c>
      <c r="E31">
        <v>8.1300001144409197</v>
      </c>
      <c r="F31">
        <v>0</v>
      </c>
      <c r="G31">
        <v>2.5599999427795401</v>
      </c>
      <c r="H31">
        <v>1.0099999904632599</v>
      </c>
      <c r="I31">
        <v>4.5500001907348597</v>
      </c>
      <c r="J31">
        <v>0</v>
      </c>
      <c r="K31">
        <v>36</v>
      </c>
      <c r="L31">
        <v>23</v>
      </c>
      <c r="M31">
        <v>251</v>
      </c>
      <c r="N31">
        <v>669</v>
      </c>
      <c r="O31">
        <v>1783</v>
      </c>
    </row>
    <row r="32" spans="1:15" x14ac:dyDescent="0.25">
      <c r="A32">
        <v>1503960366</v>
      </c>
      <c r="B32" s="1">
        <v>42502</v>
      </c>
      <c r="C32">
        <v>0</v>
      </c>
      <c r="D32">
        <v>0</v>
      </c>
      <c r="E32">
        <v>0</v>
      </c>
      <c r="F32">
        <v>0</v>
      </c>
      <c r="G32">
        <v>0</v>
      </c>
      <c r="H32">
        <v>0</v>
      </c>
      <c r="I32">
        <v>0</v>
      </c>
      <c r="J32">
        <v>0</v>
      </c>
      <c r="K32">
        <v>0</v>
      </c>
      <c r="L32">
        <v>0</v>
      </c>
      <c r="M32">
        <v>0</v>
      </c>
      <c r="N32">
        <v>1440</v>
      </c>
      <c r="O32">
        <v>0</v>
      </c>
    </row>
    <row r="33" spans="1:15" x14ac:dyDescent="0.25">
      <c r="A33">
        <v>1624580081</v>
      </c>
      <c r="B33" s="1">
        <v>42472</v>
      </c>
      <c r="C33">
        <v>8163</v>
      </c>
      <c r="D33">
        <v>5.3099999427795401</v>
      </c>
      <c r="E33">
        <v>5.3099999427795401</v>
      </c>
      <c r="F33">
        <v>0</v>
      </c>
      <c r="G33">
        <v>0</v>
      </c>
      <c r="H33">
        <v>0</v>
      </c>
      <c r="I33">
        <v>5.3099999427795401</v>
      </c>
      <c r="J33">
        <v>0</v>
      </c>
      <c r="K33">
        <v>0</v>
      </c>
      <c r="L33">
        <v>0</v>
      </c>
      <c r="M33">
        <v>146</v>
      </c>
      <c r="N33">
        <v>1294</v>
      </c>
      <c r="O33">
        <v>1432</v>
      </c>
    </row>
    <row r="34" spans="1:15" x14ac:dyDescent="0.25">
      <c r="A34">
        <v>1624580081</v>
      </c>
      <c r="B34" s="1">
        <v>42473</v>
      </c>
      <c r="C34">
        <v>7007</v>
      </c>
      <c r="D34">
        <v>4.5500001907348597</v>
      </c>
      <c r="E34">
        <v>4.5500001907348597</v>
      </c>
      <c r="F34">
        <v>0</v>
      </c>
      <c r="G34">
        <v>0</v>
      </c>
      <c r="H34">
        <v>0</v>
      </c>
      <c r="I34">
        <v>4.5500001907348597</v>
      </c>
      <c r="J34">
        <v>0</v>
      </c>
      <c r="K34">
        <v>0</v>
      </c>
      <c r="L34">
        <v>0</v>
      </c>
      <c r="M34">
        <v>148</v>
      </c>
      <c r="N34">
        <v>1292</v>
      </c>
      <c r="O34">
        <v>1411</v>
      </c>
    </row>
    <row r="35" spans="1:15" x14ac:dyDescent="0.25">
      <c r="A35">
        <v>1624580081</v>
      </c>
      <c r="B35" s="1">
        <v>42474</v>
      </c>
      <c r="C35">
        <v>9107</v>
      </c>
      <c r="D35">
        <v>5.9200000762939498</v>
      </c>
      <c r="E35">
        <v>5.9200000762939498</v>
      </c>
      <c r="F35">
        <v>0</v>
      </c>
      <c r="G35">
        <v>0</v>
      </c>
      <c r="H35">
        <v>0</v>
      </c>
      <c r="I35">
        <v>5.9099998474121103</v>
      </c>
      <c r="J35">
        <v>9.9999997764825804E-3</v>
      </c>
      <c r="K35">
        <v>0</v>
      </c>
      <c r="L35">
        <v>0</v>
      </c>
      <c r="M35">
        <v>236</v>
      </c>
      <c r="N35">
        <v>1204</v>
      </c>
      <c r="O35">
        <v>1572</v>
      </c>
    </row>
    <row r="36" spans="1:15" x14ac:dyDescent="0.25">
      <c r="A36">
        <v>1624580081</v>
      </c>
      <c r="B36" s="1">
        <v>42475</v>
      </c>
      <c r="C36">
        <v>1510</v>
      </c>
      <c r="D36">
        <v>0.980000019073486</v>
      </c>
      <c r="E36">
        <v>0.980000019073486</v>
      </c>
      <c r="F36">
        <v>0</v>
      </c>
      <c r="G36">
        <v>0</v>
      </c>
      <c r="H36">
        <v>0</v>
      </c>
      <c r="I36">
        <v>0.97000002861022905</v>
      </c>
      <c r="J36">
        <v>0</v>
      </c>
      <c r="K36">
        <v>0</v>
      </c>
      <c r="L36">
        <v>0</v>
      </c>
      <c r="M36">
        <v>96</v>
      </c>
      <c r="N36">
        <v>1344</v>
      </c>
      <c r="O36">
        <v>1344</v>
      </c>
    </row>
    <row r="37" spans="1:15" x14ac:dyDescent="0.25">
      <c r="A37">
        <v>1624580081</v>
      </c>
      <c r="B37" s="1">
        <v>42476</v>
      </c>
      <c r="C37">
        <v>5370</v>
      </c>
      <c r="D37">
        <v>3.4900000095367401</v>
      </c>
      <c r="E37">
        <v>3.4900000095367401</v>
      </c>
      <c r="F37">
        <v>0</v>
      </c>
      <c r="G37">
        <v>0</v>
      </c>
      <c r="H37">
        <v>0</v>
      </c>
      <c r="I37">
        <v>3.4900000095367401</v>
      </c>
      <c r="J37">
        <v>0</v>
      </c>
      <c r="K37">
        <v>0</v>
      </c>
      <c r="L37">
        <v>0</v>
      </c>
      <c r="M37">
        <v>176</v>
      </c>
      <c r="N37">
        <v>1264</v>
      </c>
      <c r="O37">
        <v>1463</v>
      </c>
    </row>
    <row r="38" spans="1:15" x14ac:dyDescent="0.25">
      <c r="A38">
        <v>1624580081</v>
      </c>
      <c r="B38" s="1">
        <v>42477</v>
      </c>
      <c r="C38">
        <v>6175</v>
      </c>
      <c r="D38">
        <v>4.0599999427795401</v>
      </c>
      <c r="E38">
        <v>4.0599999427795401</v>
      </c>
      <c r="F38">
        <v>0</v>
      </c>
      <c r="G38">
        <v>1.0299999713897701</v>
      </c>
      <c r="H38">
        <v>1.5199999809265099</v>
      </c>
      <c r="I38">
        <v>1.4900000095367401</v>
      </c>
      <c r="J38">
        <v>9.9999997764825804E-3</v>
      </c>
      <c r="K38">
        <v>15</v>
      </c>
      <c r="L38">
        <v>22</v>
      </c>
      <c r="M38">
        <v>127</v>
      </c>
      <c r="N38">
        <v>1276</v>
      </c>
      <c r="O38">
        <v>1554</v>
      </c>
    </row>
    <row r="39" spans="1:15" x14ac:dyDescent="0.25">
      <c r="A39">
        <v>1624580081</v>
      </c>
      <c r="B39" s="1">
        <v>42478</v>
      </c>
      <c r="C39">
        <v>10536</v>
      </c>
      <c r="D39">
        <v>7.4099998474121103</v>
      </c>
      <c r="E39">
        <v>7.4099998474121103</v>
      </c>
      <c r="F39">
        <v>0</v>
      </c>
      <c r="G39">
        <v>2.1500000953674299</v>
      </c>
      <c r="H39">
        <v>0.62000000476837203</v>
      </c>
      <c r="I39">
        <v>4.6199998855590803</v>
      </c>
      <c r="J39">
        <v>9.9999997764825804E-3</v>
      </c>
      <c r="K39">
        <v>17</v>
      </c>
      <c r="L39">
        <v>7</v>
      </c>
      <c r="M39">
        <v>202</v>
      </c>
      <c r="N39">
        <v>1214</v>
      </c>
      <c r="O39">
        <v>1604</v>
      </c>
    </row>
    <row r="40" spans="1:15" x14ac:dyDescent="0.25">
      <c r="A40">
        <v>1624580081</v>
      </c>
      <c r="B40" s="1">
        <v>42479</v>
      </c>
      <c r="C40">
        <v>2916</v>
      </c>
      <c r="D40">
        <v>1.8999999761581401</v>
      </c>
      <c r="E40">
        <v>1.8999999761581401</v>
      </c>
      <c r="F40">
        <v>0</v>
      </c>
      <c r="G40">
        <v>0</v>
      </c>
      <c r="H40">
        <v>0</v>
      </c>
      <c r="I40">
        <v>1.8999999761581401</v>
      </c>
      <c r="J40">
        <v>0</v>
      </c>
      <c r="K40">
        <v>0</v>
      </c>
      <c r="L40">
        <v>0</v>
      </c>
      <c r="M40">
        <v>141</v>
      </c>
      <c r="N40">
        <v>1299</v>
      </c>
      <c r="O40">
        <v>1435</v>
      </c>
    </row>
    <row r="41" spans="1:15" x14ac:dyDescent="0.25">
      <c r="A41">
        <v>1624580081</v>
      </c>
      <c r="B41" s="1">
        <v>42480</v>
      </c>
      <c r="C41">
        <v>4974</v>
      </c>
      <c r="D41">
        <v>3.2300000190734899</v>
      </c>
      <c r="E41">
        <v>3.2300000190734899</v>
      </c>
      <c r="F41">
        <v>0</v>
      </c>
      <c r="G41">
        <v>0</v>
      </c>
      <c r="H41">
        <v>0</v>
      </c>
      <c r="I41">
        <v>3.2300000190734899</v>
      </c>
      <c r="J41">
        <v>0</v>
      </c>
      <c r="K41">
        <v>0</v>
      </c>
      <c r="L41">
        <v>0</v>
      </c>
      <c r="M41">
        <v>151</v>
      </c>
      <c r="N41">
        <v>1289</v>
      </c>
      <c r="O41">
        <v>1446</v>
      </c>
    </row>
    <row r="42" spans="1:15" x14ac:dyDescent="0.25">
      <c r="A42">
        <v>1624580081</v>
      </c>
      <c r="B42" s="1">
        <v>42481</v>
      </c>
      <c r="C42">
        <v>6349</v>
      </c>
      <c r="D42">
        <v>4.1300001144409197</v>
      </c>
      <c r="E42">
        <v>4.1300001144409197</v>
      </c>
      <c r="F42">
        <v>0</v>
      </c>
      <c r="G42">
        <v>0</v>
      </c>
      <c r="H42">
        <v>0</v>
      </c>
      <c r="I42">
        <v>4.1100001335143999</v>
      </c>
      <c r="J42">
        <v>1.9999999552965199E-2</v>
      </c>
      <c r="K42">
        <v>0</v>
      </c>
      <c r="L42">
        <v>0</v>
      </c>
      <c r="M42">
        <v>186</v>
      </c>
      <c r="N42">
        <v>1254</v>
      </c>
      <c r="O42">
        <v>1467</v>
      </c>
    </row>
    <row r="43" spans="1:15" x14ac:dyDescent="0.25">
      <c r="A43">
        <v>1624580081</v>
      </c>
      <c r="B43" s="1">
        <v>42482</v>
      </c>
      <c r="C43">
        <v>4026</v>
      </c>
      <c r="D43">
        <v>2.6199998855590798</v>
      </c>
      <c r="E43">
        <v>2.6199998855590798</v>
      </c>
      <c r="F43">
        <v>0</v>
      </c>
      <c r="G43">
        <v>0</v>
      </c>
      <c r="H43">
        <v>0</v>
      </c>
      <c r="I43">
        <v>2.5999999046325701</v>
      </c>
      <c r="J43">
        <v>0</v>
      </c>
      <c r="K43">
        <v>0</v>
      </c>
      <c r="L43">
        <v>0</v>
      </c>
      <c r="M43">
        <v>199</v>
      </c>
      <c r="N43">
        <v>1241</v>
      </c>
      <c r="O43">
        <v>1470</v>
      </c>
    </row>
    <row r="44" spans="1:15" x14ac:dyDescent="0.25">
      <c r="A44">
        <v>1624580081</v>
      </c>
      <c r="B44" s="1">
        <v>42483</v>
      </c>
      <c r="C44">
        <v>8538</v>
      </c>
      <c r="D44">
        <v>5.5500001907348597</v>
      </c>
      <c r="E44">
        <v>5.5500001907348597</v>
      </c>
      <c r="F44">
        <v>0</v>
      </c>
      <c r="G44">
        <v>0</v>
      </c>
      <c r="H44">
        <v>0</v>
      </c>
      <c r="I44">
        <v>5.53999996185303</v>
      </c>
      <c r="J44">
        <v>9.9999997764825804E-3</v>
      </c>
      <c r="K44">
        <v>0</v>
      </c>
      <c r="L44">
        <v>0</v>
      </c>
      <c r="M44">
        <v>227</v>
      </c>
      <c r="N44">
        <v>1213</v>
      </c>
      <c r="O44">
        <v>1562</v>
      </c>
    </row>
    <row r="45" spans="1:15" x14ac:dyDescent="0.25">
      <c r="A45">
        <v>1624580081</v>
      </c>
      <c r="B45" s="1">
        <v>42484</v>
      </c>
      <c r="C45">
        <v>6076</v>
      </c>
      <c r="D45">
        <v>3.9500000476837198</v>
      </c>
      <c r="E45">
        <v>3.9500000476837198</v>
      </c>
      <c r="F45">
        <v>0</v>
      </c>
      <c r="G45">
        <v>1.1499999761581401</v>
      </c>
      <c r="H45">
        <v>0.91000002622604403</v>
      </c>
      <c r="I45">
        <v>1.8899999856948899</v>
      </c>
      <c r="J45">
        <v>0</v>
      </c>
      <c r="K45">
        <v>16</v>
      </c>
      <c r="L45">
        <v>18</v>
      </c>
      <c r="M45">
        <v>185</v>
      </c>
      <c r="N45">
        <v>1221</v>
      </c>
      <c r="O45">
        <v>1617</v>
      </c>
    </row>
    <row r="46" spans="1:15" x14ac:dyDescent="0.25">
      <c r="A46">
        <v>1624580081</v>
      </c>
      <c r="B46" s="1">
        <v>42485</v>
      </c>
      <c r="C46">
        <v>6497</v>
      </c>
      <c r="D46">
        <v>4.2199997901916504</v>
      </c>
      <c r="E46">
        <v>4.2199997901916504</v>
      </c>
      <c r="F46">
        <v>0</v>
      </c>
      <c r="G46">
        <v>0</v>
      </c>
      <c r="H46">
        <v>0</v>
      </c>
      <c r="I46">
        <v>4.1999998092651403</v>
      </c>
      <c r="J46">
        <v>1.9999999552965199E-2</v>
      </c>
      <c r="K46">
        <v>0</v>
      </c>
      <c r="L46">
        <v>0</v>
      </c>
      <c r="M46">
        <v>202</v>
      </c>
      <c r="N46">
        <v>1238</v>
      </c>
      <c r="O46">
        <v>1492</v>
      </c>
    </row>
    <row r="47" spans="1:15" x14ac:dyDescent="0.25">
      <c r="A47">
        <v>1624580081</v>
      </c>
      <c r="B47" s="1">
        <v>42486</v>
      </c>
      <c r="C47">
        <v>2826</v>
      </c>
      <c r="D47">
        <v>1.8400000333786</v>
      </c>
      <c r="E47">
        <v>1.8400000333786</v>
      </c>
      <c r="F47">
        <v>0</v>
      </c>
      <c r="G47">
        <v>0</v>
      </c>
      <c r="H47">
        <v>0</v>
      </c>
      <c r="I47">
        <v>1.83000004291534</v>
      </c>
      <c r="J47">
        <v>9.9999997764825804E-3</v>
      </c>
      <c r="K47">
        <v>0</v>
      </c>
      <c r="L47">
        <v>0</v>
      </c>
      <c r="M47">
        <v>140</v>
      </c>
      <c r="N47">
        <v>1300</v>
      </c>
      <c r="O47">
        <v>1402</v>
      </c>
    </row>
    <row r="48" spans="1:15" x14ac:dyDescent="0.25">
      <c r="A48">
        <v>1624580081</v>
      </c>
      <c r="B48" s="1">
        <v>42487</v>
      </c>
      <c r="C48">
        <v>8367</v>
      </c>
      <c r="D48">
        <v>5.4400000572204599</v>
      </c>
      <c r="E48">
        <v>5.4400000572204599</v>
      </c>
      <c r="F48">
        <v>0</v>
      </c>
      <c r="G48">
        <v>1.1100000143051101</v>
      </c>
      <c r="H48">
        <v>1.87000000476837</v>
      </c>
      <c r="I48">
        <v>2.46000003814697</v>
      </c>
      <c r="J48">
        <v>0</v>
      </c>
      <c r="K48">
        <v>17</v>
      </c>
      <c r="L48">
        <v>36</v>
      </c>
      <c r="M48">
        <v>154</v>
      </c>
      <c r="N48">
        <v>1233</v>
      </c>
      <c r="O48">
        <v>1670</v>
      </c>
    </row>
    <row r="49" spans="1:15" x14ac:dyDescent="0.25">
      <c r="A49">
        <v>1624580081</v>
      </c>
      <c r="B49" s="1">
        <v>42488</v>
      </c>
      <c r="C49">
        <v>2759</v>
      </c>
      <c r="D49">
        <v>1.78999996185303</v>
      </c>
      <c r="E49">
        <v>1.78999996185303</v>
      </c>
      <c r="F49">
        <v>0</v>
      </c>
      <c r="G49">
        <v>0</v>
      </c>
      <c r="H49">
        <v>0.20000000298023199</v>
      </c>
      <c r="I49">
        <v>1.6000000238418599</v>
      </c>
      <c r="J49">
        <v>0</v>
      </c>
      <c r="K49">
        <v>0</v>
      </c>
      <c r="L49">
        <v>5</v>
      </c>
      <c r="M49">
        <v>115</v>
      </c>
      <c r="N49">
        <v>1320</v>
      </c>
      <c r="O49">
        <v>1401</v>
      </c>
    </row>
    <row r="50" spans="1:15" x14ac:dyDescent="0.25">
      <c r="A50">
        <v>1624580081</v>
      </c>
      <c r="B50" s="1">
        <v>42489</v>
      </c>
      <c r="C50">
        <v>2390</v>
      </c>
      <c r="D50">
        <v>1.54999995231628</v>
      </c>
      <c r="E50">
        <v>1.54999995231628</v>
      </c>
      <c r="F50">
        <v>0</v>
      </c>
      <c r="G50">
        <v>0</v>
      </c>
      <c r="H50">
        <v>0</v>
      </c>
      <c r="I50">
        <v>1.54999995231628</v>
      </c>
      <c r="J50">
        <v>0</v>
      </c>
      <c r="K50">
        <v>0</v>
      </c>
      <c r="L50">
        <v>0</v>
      </c>
      <c r="M50">
        <v>150</v>
      </c>
      <c r="N50">
        <v>1290</v>
      </c>
      <c r="O50">
        <v>1404</v>
      </c>
    </row>
    <row r="51" spans="1:15" x14ac:dyDescent="0.25">
      <c r="A51">
        <v>1624580081</v>
      </c>
      <c r="B51" s="1">
        <v>42490</v>
      </c>
      <c r="C51">
        <v>6474</v>
      </c>
      <c r="D51">
        <v>4.3000001907348597</v>
      </c>
      <c r="E51">
        <v>4.3000001907348597</v>
      </c>
      <c r="F51">
        <v>0</v>
      </c>
      <c r="G51">
        <v>0.89999997615814198</v>
      </c>
      <c r="H51">
        <v>1.2799999713897701</v>
      </c>
      <c r="I51">
        <v>2.1199998855590798</v>
      </c>
      <c r="J51">
        <v>9.9999997764825804E-3</v>
      </c>
      <c r="K51">
        <v>11</v>
      </c>
      <c r="L51">
        <v>23</v>
      </c>
      <c r="M51">
        <v>224</v>
      </c>
      <c r="N51">
        <v>1182</v>
      </c>
      <c r="O51">
        <v>1655</v>
      </c>
    </row>
    <row r="52" spans="1:15" x14ac:dyDescent="0.25">
      <c r="A52">
        <v>1624580081</v>
      </c>
      <c r="B52" s="1">
        <v>42491</v>
      </c>
      <c r="C52">
        <v>36019</v>
      </c>
      <c r="D52">
        <v>28.030000686645501</v>
      </c>
      <c r="E52">
        <v>28.030000686645501</v>
      </c>
      <c r="F52">
        <v>0</v>
      </c>
      <c r="G52">
        <v>21.920000076293899</v>
      </c>
      <c r="H52">
        <v>4.1900000572204599</v>
      </c>
      <c r="I52">
        <v>1.9099999666214</v>
      </c>
      <c r="J52">
        <v>1.9999999552965199E-2</v>
      </c>
      <c r="K52">
        <v>186</v>
      </c>
      <c r="L52">
        <v>63</v>
      </c>
      <c r="M52">
        <v>171</v>
      </c>
      <c r="N52">
        <v>1020</v>
      </c>
      <c r="O52">
        <v>2690</v>
      </c>
    </row>
    <row r="53" spans="1:15" x14ac:dyDescent="0.25">
      <c r="A53">
        <v>1624580081</v>
      </c>
      <c r="B53" s="1">
        <v>42492</v>
      </c>
      <c r="C53">
        <v>7155</v>
      </c>
      <c r="D53">
        <v>4.9299998283386204</v>
      </c>
      <c r="E53">
        <v>4.9299998283386204</v>
      </c>
      <c r="F53">
        <v>0</v>
      </c>
      <c r="G53">
        <v>0.86000001430511497</v>
      </c>
      <c r="H53">
        <v>0.58999997377395597</v>
      </c>
      <c r="I53">
        <v>3.4700000286102299</v>
      </c>
      <c r="J53">
        <v>0</v>
      </c>
      <c r="K53">
        <v>7</v>
      </c>
      <c r="L53">
        <v>6</v>
      </c>
      <c r="M53">
        <v>166</v>
      </c>
      <c r="N53">
        <v>1261</v>
      </c>
      <c r="O53">
        <v>1497</v>
      </c>
    </row>
    <row r="54" spans="1:15" x14ac:dyDescent="0.25">
      <c r="A54">
        <v>1624580081</v>
      </c>
      <c r="B54" s="1">
        <v>42493</v>
      </c>
      <c r="C54">
        <v>2100</v>
      </c>
      <c r="D54">
        <v>1.37000000476837</v>
      </c>
      <c r="E54">
        <v>1.37000000476837</v>
      </c>
      <c r="F54">
        <v>0</v>
      </c>
      <c r="G54">
        <v>0</v>
      </c>
      <c r="H54">
        <v>0</v>
      </c>
      <c r="I54">
        <v>1.3400000333786</v>
      </c>
      <c r="J54">
        <v>1.9999999552965199E-2</v>
      </c>
      <c r="K54">
        <v>0</v>
      </c>
      <c r="L54">
        <v>0</v>
      </c>
      <c r="M54">
        <v>96</v>
      </c>
      <c r="N54">
        <v>1344</v>
      </c>
      <c r="O54">
        <v>1334</v>
      </c>
    </row>
    <row r="55" spans="1:15" x14ac:dyDescent="0.25">
      <c r="A55">
        <v>1624580081</v>
      </c>
      <c r="B55" s="1">
        <v>42494</v>
      </c>
      <c r="C55">
        <v>2193</v>
      </c>
      <c r="D55">
        <v>1.4299999475479099</v>
      </c>
      <c r="E55">
        <v>1.4299999475479099</v>
      </c>
      <c r="F55">
        <v>0</v>
      </c>
      <c r="G55">
        <v>0</v>
      </c>
      <c r="H55">
        <v>0</v>
      </c>
      <c r="I55">
        <v>1.41999995708466</v>
      </c>
      <c r="J55">
        <v>0</v>
      </c>
      <c r="K55">
        <v>0</v>
      </c>
      <c r="L55">
        <v>0</v>
      </c>
      <c r="M55">
        <v>118</v>
      </c>
      <c r="N55">
        <v>1322</v>
      </c>
      <c r="O55">
        <v>1368</v>
      </c>
    </row>
    <row r="56" spans="1:15" x14ac:dyDescent="0.25">
      <c r="A56">
        <v>1624580081</v>
      </c>
      <c r="B56" s="1">
        <v>42495</v>
      </c>
      <c r="C56">
        <v>2470</v>
      </c>
      <c r="D56">
        <v>1.6100000143051101</v>
      </c>
      <c r="E56">
        <v>1.6100000143051101</v>
      </c>
      <c r="F56">
        <v>0</v>
      </c>
      <c r="G56">
        <v>0</v>
      </c>
      <c r="H56">
        <v>0</v>
      </c>
      <c r="I56">
        <v>1.58000004291534</v>
      </c>
      <c r="J56">
        <v>1.9999999552965199E-2</v>
      </c>
      <c r="K56">
        <v>0</v>
      </c>
      <c r="L56">
        <v>0</v>
      </c>
      <c r="M56">
        <v>117</v>
      </c>
      <c r="N56">
        <v>1323</v>
      </c>
      <c r="O56">
        <v>1370</v>
      </c>
    </row>
    <row r="57" spans="1:15" x14ac:dyDescent="0.25">
      <c r="A57">
        <v>1624580081</v>
      </c>
      <c r="B57" s="1">
        <v>42496</v>
      </c>
      <c r="C57">
        <v>1727</v>
      </c>
      <c r="D57">
        <v>1.12000000476837</v>
      </c>
      <c r="E57">
        <v>1.12000000476837</v>
      </c>
      <c r="F57">
        <v>0</v>
      </c>
      <c r="G57">
        <v>0</v>
      </c>
      <c r="H57">
        <v>0</v>
      </c>
      <c r="I57">
        <v>1.12000000476837</v>
      </c>
      <c r="J57">
        <v>9.9999997764825804E-3</v>
      </c>
      <c r="K57">
        <v>0</v>
      </c>
      <c r="L57">
        <v>0</v>
      </c>
      <c r="M57">
        <v>102</v>
      </c>
      <c r="N57">
        <v>1338</v>
      </c>
      <c r="O57">
        <v>1341</v>
      </c>
    </row>
    <row r="58" spans="1:15" x14ac:dyDescent="0.25">
      <c r="A58">
        <v>1624580081</v>
      </c>
      <c r="B58" s="1">
        <v>42497</v>
      </c>
      <c r="C58">
        <v>2104</v>
      </c>
      <c r="D58">
        <v>1.37000000476837</v>
      </c>
      <c r="E58">
        <v>1.37000000476837</v>
      </c>
      <c r="F58">
        <v>0</v>
      </c>
      <c r="G58">
        <v>0</v>
      </c>
      <c r="H58">
        <v>0</v>
      </c>
      <c r="I58">
        <v>1.37000000476837</v>
      </c>
      <c r="J58">
        <v>0</v>
      </c>
      <c r="K58">
        <v>0</v>
      </c>
      <c r="L58">
        <v>0</v>
      </c>
      <c r="M58">
        <v>182</v>
      </c>
      <c r="N58">
        <v>1258</v>
      </c>
      <c r="O58">
        <v>1474</v>
      </c>
    </row>
    <row r="59" spans="1:15" x14ac:dyDescent="0.25">
      <c r="A59">
        <v>1624580081</v>
      </c>
      <c r="B59" s="1">
        <v>42498</v>
      </c>
      <c r="C59">
        <v>3427</v>
      </c>
      <c r="D59">
        <v>2.2300000190734899</v>
      </c>
      <c r="E59">
        <v>2.2300000190734899</v>
      </c>
      <c r="F59">
        <v>0</v>
      </c>
      <c r="G59">
        <v>0</v>
      </c>
      <c r="H59">
        <v>0</v>
      </c>
      <c r="I59">
        <v>2.2200000286102299</v>
      </c>
      <c r="J59">
        <v>0</v>
      </c>
      <c r="K59">
        <v>0</v>
      </c>
      <c r="L59">
        <v>0</v>
      </c>
      <c r="M59">
        <v>152</v>
      </c>
      <c r="N59">
        <v>1288</v>
      </c>
      <c r="O59">
        <v>1427</v>
      </c>
    </row>
    <row r="60" spans="1:15" x14ac:dyDescent="0.25">
      <c r="A60">
        <v>1624580081</v>
      </c>
      <c r="B60" s="1">
        <v>42499</v>
      </c>
      <c r="C60">
        <v>1732</v>
      </c>
      <c r="D60">
        <v>1.12999999523163</v>
      </c>
      <c r="E60">
        <v>1.12999999523163</v>
      </c>
      <c r="F60">
        <v>0</v>
      </c>
      <c r="G60">
        <v>0</v>
      </c>
      <c r="H60">
        <v>0</v>
      </c>
      <c r="I60">
        <v>1.12999999523163</v>
      </c>
      <c r="J60">
        <v>0</v>
      </c>
      <c r="K60">
        <v>0</v>
      </c>
      <c r="L60">
        <v>0</v>
      </c>
      <c r="M60">
        <v>91</v>
      </c>
      <c r="N60">
        <v>1349</v>
      </c>
      <c r="O60">
        <v>1328</v>
      </c>
    </row>
    <row r="61" spans="1:15" x14ac:dyDescent="0.25">
      <c r="A61">
        <v>1624580081</v>
      </c>
      <c r="B61" s="1">
        <v>42500</v>
      </c>
      <c r="C61">
        <v>2969</v>
      </c>
      <c r="D61">
        <v>1.9299999475479099</v>
      </c>
      <c r="E61">
        <v>1.9299999475479099</v>
      </c>
      <c r="F61">
        <v>0</v>
      </c>
      <c r="G61">
        <v>0</v>
      </c>
      <c r="H61">
        <v>0</v>
      </c>
      <c r="I61">
        <v>1.91999995708466</v>
      </c>
      <c r="J61">
        <v>9.9999997764825804E-3</v>
      </c>
      <c r="K61">
        <v>0</v>
      </c>
      <c r="L61">
        <v>0</v>
      </c>
      <c r="M61">
        <v>139</v>
      </c>
      <c r="N61">
        <v>1301</v>
      </c>
      <c r="O61">
        <v>1393</v>
      </c>
    </row>
    <row r="62" spans="1:15" x14ac:dyDescent="0.25">
      <c r="A62">
        <v>1624580081</v>
      </c>
      <c r="B62" s="1">
        <v>42501</v>
      </c>
      <c r="C62">
        <v>3134</v>
      </c>
      <c r="D62">
        <v>2.03999996185303</v>
      </c>
      <c r="E62">
        <v>2.03999996185303</v>
      </c>
      <c r="F62">
        <v>0</v>
      </c>
      <c r="G62">
        <v>0</v>
      </c>
      <c r="H62">
        <v>0</v>
      </c>
      <c r="I62">
        <v>2.03999996185303</v>
      </c>
      <c r="J62">
        <v>0</v>
      </c>
      <c r="K62">
        <v>0</v>
      </c>
      <c r="L62">
        <v>0</v>
      </c>
      <c r="M62">
        <v>112</v>
      </c>
      <c r="N62">
        <v>1328</v>
      </c>
      <c r="O62">
        <v>1359</v>
      </c>
    </row>
    <row r="63" spans="1:15" x14ac:dyDescent="0.25">
      <c r="A63">
        <v>1624580081</v>
      </c>
      <c r="B63" s="1">
        <v>42502</v>
      </c>
      <c r="C63">
        <v>2971</v>
      </c>
      <c r="D63">
        <v>1.9299999475479099</v>
      </c>
      <c r="E63">
        <v>1.9299999475479099</v>
      </c>
      <c r="F63">
        <v>0</v>
      </c>
      <c r="G63">
        <v>0</v>
      </c>
      <c r="H63">
        <v>0</v>
      </c>
      <c r="I63">
        <v>1.91999995708466</v>
      </c>
      <c r="J63">
        <v>9.9999997764825804E-3</v>
      </c>
      <c r="K63">
        <v>0</v>
      </c>
      <c r="L63">
        <v>0</v>
      </c>
      <c r="M63">
        <v>107</v>
      </c>
      <c r="N63">
        <v>890</v>
      </c>
      <c r="O63">
        <v>1002</v>
      </c>
    </row>
    <row r="64" spans="1:15" x14ac:dyDescent="0.25">
      <c r="A64">
        <v>1644430081</v>
      </c>
      <c r="B64" s="1">
        <v>42472</v>
      </c>
      <c r="C64">
        <v>10694</v>
      </c>
      <c r="D64">
        <v>7.7699999809265101</v>
      </c>
      <c r="E64">
        <v>7.7699999809265101</v>
      </c>
      <c r="F64">
        <v>0</v>
      </c>
      <c r="G64">
        <v>0.140000000596046</v>
      </c>
      <c r="H64">
        <v>2.2999999523162802</v>
      </c>
      <c r="I64">
        <v>5.3299999237060502</v>
      </c>
      <c r="J64">
        <v>0</v>
      </c>
      <c r="K64">
        <v>2</v>
      </c>
      <c r="L64">
        <v>51</v>
      </c>
      <c r="M64">
        <v>256</v>
      </c>
      <c r="N64">
        <v>1131</v>
      </c>
      <c r="O64">
        <v>3199</v>
      </c>
    </row>
    <row r="65" spans="1:15" x14ac:dyDescent="0.25">
      <c r="A65">
        <v>1644430081</v>
      </c>
      <c r="B65" s="1">
        <v>42473</v>
      </c>
      <c r="C65">
        <v>8001</v>
      </c>
      <c r="D65">
        <v>5.8200001716613796</v>
      </c>
      <c r="E65">
        <v>5.8200001716613796</v>
      </c>
      <c r="F65">
        <v>0</v>
      </c>
      <c r="G65">
        <v>2.2799999713897701</v>
      </c>
      <c r="H65">
        <v>0.89999997615814198</v>
      </c>
      <c r="I65">
        <v>2.6400001049041699</v>
      </c>
      <c r="J65">
        <v>0</v>
      </c>
      <c r="K65">
        <v>30</v>
      </c>
      <c r="L65">
        <v>16</v>
      </c>
      <c r="M65">
        <v>135</v>
      </c>
      <c r="N65">
        <v>1259</v>
      </c>
      <c r="O65">
        <v>2902</v>
      </c>
    </row>
    <row r="66" spans="1:15" x14ac:dyDescent="0.25">
      <c r="A66">
        <v>1644430081</v>
      </c>
      <c r="B66" s="1">
        <v>42474</v>
      </c>
      <c r="C66">
        <v>11037</v>
      </c>
      <c r="D66">
        <v>8.0200004577636701</v>
      </c>
      <c r="E66">
        <v>8.0200004577636701</v>
      </c>
      <c r="F66">
        <v>0</v>
      </c>
      <c r="G66">
        <v>0.36000001430511502</v>
      </c>
      <c r="H66">
        <v>2.5599999427795401</v>
      </c>
      <c r="I66">
        <v>5.0999999046325701</v>
      </c>
      <c r="J66">
        <v>0</v>
      </c>
      <c r="K66">
        <v>5</v>
      </c>
      <c r="L66">
        <v>58</v>
      </c>
      <c r="M66">
        <v>252</v>
      </c>
      <c r="N66">
        <v>1125</v>
      </c>
      <c r="O66">
        <v>3226</v>
      </c>
    </row>
    <row r="67" spans="1:15" x14ac:dyDescent="0.25">
      <c r="A67">
        <v>1644430081</v>
      </c>
      <c r="B67" s="1">
        <v>42475</v>
      </c>
      <c r="C67">
        <v>5263</v>
      </c>
      <c r="D67">
        <v>3.8299999237060498</v>
      </c>
      <c r="E67">
        <v>3.8299999237060498</v>
      </c>
      <c r="F67">
        <v>0</v>
      </c>
      <c r="G67">
        <v>0.21999999880790699</v>
      </c>
      <c r="H67">
        <v>0.15000000596046401</v>
      </c>
      <c r="I67">
        <v>3.4500000476837198</v>
      </c>
      <c r="J67">
        <v>0</v>
      </c>
      <c r="K67">
        <v>3</v>
      </c>
      <c r="L67">
        <v>4</v>
      </c>
      <c r="M67">
        <v>170</v>
      </c>
      <c r="N67">
        <v>1263</v>
      </c>
      <c r="O67">
        <v>2750</v>
      </c>
    </row>
    <row r="68" spans="1:15" x14ac:dyDescent="0.25">
      <c r="A68">
        <v>1644430081</v>
      </c>
      <c r="B68" s="1">
        <v>42476</v>
      </c>
      <c r="C68">
        <v>15300</v>
      </c>
      <c r="D68">
        <v>11.1199998855591</v>
      </c>
      <c r="E68">
        <v>11.1199998855591</v>
      </c>
      <c r="F68">
        <v>0</v>
      </c>
      <c r="G68">
        <v>4.0999999046325701</v>
      </c>
      <c r="H68">
        <v>1.87999999523163</v>
      </c>
      <c r="I68">
        <v>5.0900001525878897</v>
      </c>
      <c r="J68">
        <v>0</v>
      </c>
      <c r="K68">
        <v>51</v>
      </c>
      <c r="L68">
        <v>42</v>
      </c>
      <c r="M68">
        <v>212</v>
      </c>
      <c r="N68">
        <v>1135</v>
      </c>
      <c r="O68">
        <v>3493</v>
      </c>
    </row>
    <row r="69" spans="1:15" x14ac:dyDescent="0.25">
      <c r="A69">
        <v>1644430081</v>
      </c>
      <c r="B69" s="1">
        <v>42477</v>
      </c>
      <c r="C69">
        <v>8757</v>
      </c>
      <c r="D69">
        <v>6.3699998855590803</v>
      </c>
      <c r="E69">
        <v>6.3699998855590803</v>
      </c>
      <c r="F69">
        <v>0</v>
      </c>
      <c r="G69">
        <v>2.25</v>
      </c>
      <c r="H69">
        <v>0.56999999284744296</v>
      </c>
      <c r="I69">
        <v>3.5499999523162802</v>
      </c>
      <c r="J69">
        <v>0</v>
      </c>
      <c r="K69">
        <v>29</v>
      </c>
      <c r="L69">
        <v>13</v>
      </c>
      <c r="M69">
        <v>186</v>
      </c>
      <c r="N69">
        <v>1212</v>
      </c>
      <c r="O69">
        <v>3011</v>
      </c>
    </row>
    <row r="70" spans="1:15" x14ac:dyDescent="0.25">
      <c r="A70">
        <v>1644430081</v>
      </c>
      <c r="B70" s="1">
        <v>42478</v>
      </c>
      <c r="C70">
        <v>7132</v>
      </c>
      <c r="D70">
        <v>5.1900000572204599</v>
      </c>
      <c r="E70">
        <v>5.1900000572204599</v>
      </c>
      <c r="F70">
        <v>0</v>
      </c>
      <c r="G70">
        <v>1.0700000524520901</v>
      </c>
      <c r="H70">
        <v>1.66999995708466</v>
      </c>
      <c r="I70">
        <v>2.4500000476837198</v>
      </c>
      <c r="J70">
        <v>0</v>
      </c>
      <c r="K70">
        <v>15</v>
      </c>
      <c r="L70">
        <v>33</v>
      </c>
      <c r="M70">
        <v>121</v>
      </c>
      <c r="N70">
        <v>1271</v>
      </c>
      <c r="O70">
        <v>2806</v>
      </c>
    </row>
    <row r="71" spans="1:15" x14ac:dyDescent="0.25">
      <c r="A71">
        <v>1644430081</v>
      </c>
      <c r="B71" s="1">
        <v>42479</v>
      </c>
      <c r="C71">
        <v>11256</v>
      </c>
      <c r="D71">
        <v>8.1800003051757795</v>
      </c>
      <c r="E71">
        <v>8.1800003051757795</v>
      </c>
      <c r="F71">
        <v>0</v>
      </c>
      <c r="G71">
        <v>0.36000001430511502</v>
      </c>
      <c r="H71">
        <v>2.5299999713897701</v>
      </c>
      <c r="I71">
        <v>5.3000001907348597</v>
      </c>
      <c r="J71">
        <v>0</v>
      </c>
      <c r="K71">
        <v>5</v>
      </c>
      <c r="L71">
        <v>58</v>
      </c>
      <c r="M71">
        <v>278</v>
      </c>
      <c r="N71">
        <v>1099</v>
      </c>
      <c r="O71">
        <v>3300</v>
      </c>
    </row>
    <row r="72" spans="1:15" x14ac:dyDescent="0.25">
      <c r="A72">
        <v>1644430081</v>
      </c>
      <c r="B72" s="1">
        <v>42480</v>
      </c>
      <c r="C72">
        <v>2436</v>
      </c>
      <c r="D72">
        <v>1.7699999809265099</v>
      </c>
      <c r="E72">
        <v>1.7699999809265099</v>
      </c>
      <c r="F72">
        <v>0</v>
      </c>
      <c r="G72">
        <v>0</v>
      </c>
      <c r="H72">
        <v>0</v>
      </c>
      <c r="I72">
        <v>1.7599999904632599</v>
      </c>
      <c r="J72">
        <v>9.9999997764825804E-3</v>
      </c>
      <c r="K72">
        <v>0</v>
      </c>
      <c r="L72">
        <v>0</v>
      </c>
      <c r="M72">
        <v>125</v>
      </c>
      <c r="N72">
        <v>1315</v>
      </c>
      <c r="O72">
        <v>2430</v>
      </c>
    </row>
    <row r="73" spans="1:15" x14ac:dyDescent="0.25">
      <c r="A73">
        <v>1644430081</v>
      </c>
      <c r="B73" s="1">
        <v>42481</v>
      </c>
      <c r="C73">
        <v>1223</v>
      </c>
      <c r="D73">
        <v>0.88999998569488503</v>
      </c>
      <c r="E73">
        <v>0.88999998569488503</v>
      </c>
      <c r="F73">
        <v>0</v>
      </c>
      <c r="G73">
        <v>0</v>
      </c>
      <c r="H73">
        <v>0</v>
      </c>
      <c r="I73">
        <v>0.87999999523162797</v>
      </c>
      <c r="J73">
        <v>9.9999997764825804E-3</v>
      </c>
      <c r="K73">
        <v>0</v>
      </c>
      <c r="L73">
        <v>0</v>
      </c>
      <c r="M73">
        <v>38</v>
      </c>
      <c r="N73">
        <v>1402</v>
      </c>
      <c r="O73">
        <v>2140</v>
      </c>
    </row>
    <row r="74" spans="1:15" x14ac:dyDescent="0.25">
      <c r="A74">
        <v>1644430081</v>
      </c>
      <c r="B74" s="1">
        <v>42482</v>
      </c>
      <c r="C74">
        <v>3673</v>
      </c>
      <c r="D74">
        <v>2.6700000762939502</v>
      </c>
      <c r="E74">
        <v>2.6700000762939502</v>
      </c>
      <c r="F74">
        <v>0</v>
      </c>
      <c r="G74">
        <v>0</v>
      </c>
      <c r="H74">
        <v>0</v>
      </c>
      <c r="I74">
        <v>2.6600000858306898</v>
      </c>
      <c r="J74">
        <v>9.9999997764825804E-3</v>
      </c>
      <c r="K74">
        <v>0</v>
      </c>
      <c r="L74">
        <v>0</v>
      </c>
      <c r="M74">
        <v>86</v>
      </c>
      <c r="N74">
        <v>1354</v>
      </c>
      <c r="O74">
        <v>2344</v>
      </c>
    </row>
    <row r="75" spans="1:15" x14ac:dyDescent="0.25">
      <c r="A75">
        <v>1644430081</v>
      </c>
      <c r="B75" s="1">
        <v>42483</v>
      </c>
      <c r="C75">
        <v>6637</v>
      </c>
      <c r="D75">
        <v>4.8299999237060502</v>
      </c>
      <c r="E75">
        <v>4.8299999237060502</v>
      </c>
      <c r="F75">
        <v>0</v>
      </c>
      <c r="G75">
        <v>0</v>
      </c>
      <c r="H75">
        <v>0.57999998331069902</v>
      </c>
      <c r="I75">
        <v>4.25</v>
      </c>
      <c r="J75">
        <v>0</v>
      </c>
      <c r="K75">
        <v>0</v>
      </c>
      <c r="L75">
        <v>15</v>
      </c>
      <c r="M75">
        <v>160</v>
      </c>
      <c r="N75">
        <v>1265</v>
      </c>
      <c r="O75">
        <v>2677</v>
      </c>
    </row>
    <row r="76" spans="1:15" x14ac:dyDescent="0.25">
      <c r="A76">
        <v>1644430081</v>
      </c>
      <c r="B76" s="1">
        <v>42484</v>
      </c>
      <c r="C76">
        <v>3321</v>
      </c>
      <c r="D76">
        <v>2.4100000858306898</v>
      </c>
      <c r="E76">
        <v>2.4100000858306898</v>
      </c>
      <c r="F76">
        <v>0</v>
      </c>
      <c r="G76">
        <v>0</v>
      </c>
      <c r="H76">
        <v>0</v>
      </c>
      <c r="I76">
        <v>2.4100000858306898</v>
      </c>
      <c r="J76">
        <v>0</v>
      </c>
      <c r="K76">
        <v>0</v>
      </c>
      <c r="L76">
        <v>0</v>
      </c>
      <c r="M76">
        <v>89</v>
      </c>
      <c r="N76">
        <v>1351</v>
      </c>
      <c r="O76">
        <v>2413</v>
      </c>
    </row>
    <row r="77" spans="1:15" x14ac:dyDescent="0.25">
      <c r="A77">
        <v>1644430081</v>
      </c>
      <c r="B77" s="1">
        <v>42485</v>
      </c>
      <c r="C77">
        <v>3580</v>
      </c>
      <c r="D77">
        <v>2.5999999046325701</v>
      </c>
      <c r="E77">
        <v>2.5999999046325701</v>
      </c>
      <c r="F77">
        <v>0</v>
      </c>
      <c r="G77">
        <v>0.58999997377395597</v>
      </c>
      <c r="H77">
        <v>5.9999998658895499E-2</v>
      </c>
      <c r="I77">
        <v>1.95000004768372</v>
      </c>
      <c r="J77">
        <v>0</v>
      </c>
      <c r="K77">
        <v>8</v>
      </c>
      <c r="L77">
        <v>1</v>
      </c>
      <c r="M77">
        <v>94</v>
      </c>
      <c r="N77">
        <v>1337</v>
      </c>
      <c r="O77">
        <v>2497</v>
      </c>
    </row>
    <row r="78" spans="1:15" x14ac:dyDescent="0.25">
      <c r="A78">
        <v>1644430081</v>
      </c>
      <c r="B78" s="1">
        <v>42486</v>
      </c>
      <c r="C78">
        <v>9919</v>
      </c>
      <c r="D78">
        <v>7.21000003814697</v>
      </c>
      <c r="E78">
        <v>7.21000003814697</v>
      </c>
      <c r="F78">
        <v>0</v>
      </c>
      <c r="G78">
        <v>0.80000001192092896</v>
      </c>
      <c r="H78">
        <v>1.7200000286102299</v>
      </c>
      <c r="I78">
        <v>4.6900000572204599</v>
      </c>
      <c r="J78">
        <v>0</v>
      </c>
      <c r="K78">
        <v>11</v>
      </c>
      <c r="L78">
        <v>41</v>
      </c>
      <c r="M78">
        <v>223</v>
      </c>
      <c r="N78">
        <v>1165</v>
      </c>
      <c r="O78">
        <v>3123</v>
      </c>
    </row>
    <row r="79" spans="1:15" x14ac:dyDescent="0.25">
      <c r="A79">
        <v>1644430081</v>
      </c>
      <c r="B79" s="1">
        <v>42487</v>
      </c>
      <c r="C79">
        <v>3032</v>
      </c>
      <c r="D79">
        <v>2.2000000476837198</v>
      </c>
      <c r="E79">
        <v>2.2000000476837198</v>
      </c>
      <c r="F79">
        <v>0</v>
      </c>
      <c r="G79">
        <v>0</v>
      </c>
      <c r="H79">
        <v>0</v>
      </c>
      <c r="I79">
        <v>2.2000000476837198</v>
      </c>
      <c r="J79">
        <v>0</v>
      </c>
      <c r="K79">
        <v>0</v>
      </c>
      <c r="L79">
        <v>0</v>
      </c>
      <c r="M79">
        <v>118</v>
      </c>
      <c r="N79">
        <v>1322</v>
      </c>
      <c r="O79">
        <v>2489</v>
      </c>
    </row>
    <row r="80" spans="1:15" x14ac:dyDescent="0.25">
      <c r="A80">
        <v>1644430081</v>
      </c>
      <c r="B80" s="1">
        <v>42488</v>
      </c>
      <c r="C80">
        <v>9405</v>
      </c>
      <c r="D80">
        <v>6.8400001525878897</v>
      </c>
      <c r="E80">
        <v>6.8400001525878897</v>
      </c>
      <c r="F80">
        <v>0</v>
      </c>
      <c r="G80">
        <v>0.20000000298023199</v>
      </c>
      <c r="H80">
        <v>2.3199999332428001</v>
      </c>
      <c r="I80">
        <v>4.3099999427795401</v>
      </c>
      <c r="J80">
        <v>0</v>
      </c>
      <c r="K80">
        <v>3</v>
      </c>
      <c r="L80">
        <v>53</v>
      </c>
      <c r="M80">
        <v>227</v>
      </c>
      <c r="N80">
        <v>1157</v>
      </c>
      <c r="O80">
        <v>3108</v>
      </c>
    </row>
    <row r="81" spans="1:15" x14ac:dyDescent="0.25">
      <c r="A81">
        <v>1644430081</v>
      </c>
      <c r="B81" s="1">
        <v>42489</v>
      </c>
      <c r="C81">
        <v>3176</v>
      </c>
      <c r="D81">
        <v>2.3099999427795401</v>
      </c>
      <c r="E81">
        <v>2.3099999427795401</v>
      </c>
      <c r="F81">
        <v>0</v>
      </c>
      <c r="G81">
        <v>0</v>
      </c>
      <c r="H81">
        <v>0</v>
      </c>
      <c r="I81">
        <v>2.3099999427795401</v>
      </c>
      <c r="J81">
        <v>0</v>
      </c>
      <c r="K81">
        <v>0</v>
      </c>
      <c r="L81">
        <v>0</v>
      </c>
      <c r="M81">
        <v>120</v>
      </c>
      <c r="N81">
        <v>1193</v>
      </c>
      <c r="O81">
        <v>2498</v>
      </c>
    </row>
    <row r="82" spans="1:15" x14ac:dyDescent="0.25">
      <c r="A82">
        <v>1644430081</v>
      </c>
      <c r="B82" s="1">
        <v>42490</v>
      </c>
      <c r="C82">
        <v>18213</v>
      </c>
      <c r="D82">
        <v>13.2399997711182</v>
      </c>
      <c r="E82">
        <v>13.2399997711182</v>
      </c>
      <c r="F82">
        <v>0</v>
      </c>
      <c r="G82">
        <v>0.62999999523162797</v>
      </c>
      <c r="H82">
        <v>3.1400001049041699</v>
      </c>
      <c r="I82">
        <v>9.4600000381469709</v>
      </c>
      <c r="J82">
        <v>0</v>
      </c>
      <c r="K82">
        <v>9</v>
      </c>
      <c r="L82">
        <v>71</v>
      </c>
      <c r="M82">
        <v>402</v>
      </c>
      <c r="N82">
        <v>816</v>
      </c>
      <c r="O82">
        <v>3846</v>
      </c>
    </row>
    <row r="83" spans="1:15" x14ac:dyDescent="0.25">
      <c r="A83">
        <v>1644430081</v>
      </c>
      <c r="B83" s="1">
        <v>42491</v>
      </c>
      <c r="C83">
        <v>6132</v>
      </c>
      <c r="D83">
        <v>4.46000003814697</v>
      </c>
      <c r="E83">
        <v>4.46000003814697</v>
      </c>
      <c r="F83">
        <v>0</v>
      </c>
      <c r="G83">
        <v>0.239999994635582</v>
      </c>
      <c r="H83">
        <v>0.99000000953674305</v>
      </c>
      <c r="I83">
        <v>3.2300000190734899</v>
      </c>
      <c r="J83">
        <v>0</v>
      </c>
      <c r="K83">
        <v>3</v>
      </c>
      <c r="L83">
        <v>24</v>
      </c>
      <c r="M83">
        <v>146</v>
      </c>
      <c r="N83">
        <v>908</v>
      </c>
      <c r="O83">
        <v>2696</v>
      </c>
    </row>
    <row r="84" spans="1:15" x14ac:dyDescent="0.25">
      <c r="A84">
        <v>1644430081</v>
      </c>
      <c r="B84" s="1">
        <v>42492</v>
      </c>
      <c r="C84">
        <v>3758</v>
      </c>
      <c r="D84">
        <v>2.7300000190734899</v>
      </c>
      <c r="E84">
        <v>2.7300000190734899</v>
      </c>
      <c r="F84">
        <v>0</v>
      </c>
      <c r="G84">
        <v>7.0000000298023196E-2</v>
      </c>
      <c r="H84">
        <v>0.31000000238418601</v>
      </c>
      <c r="I84">
        <v>2.3499999046325701</v>
      </c>
      <c r="J84">
        <v>0</v>
      </c>
      <c r="K84">
        <v>1</v>
      </c>
      <c r="L84">
        <v>7</v>
      </c>
      <c r="M84">
        <v>148</v>
      </c>
      <c r="N84">
        <v>682</v>
      </c>
      <c r="O84">
        <v>2580</v>
      </c>
    </row>
    <row r="85" spans="1:15" x14ac:dyDescent="0.25">
      <c r="A85">
        <v>1644430081</v>
      </c>
      <c r="B85" s="1">
        <v>42493</v>
      </c>
      <c r="C85">
        <v>12850</v>
      </c>
      <c r="D85">
        <v>9.3400001525878906</v>
      </c>
      <c r="E85">
        <v>9.3400001525878906</v>
      </c>
      <c r="F85">
        <v>0</v>
      </c>
      <c r="G85">
        <v>0.72000002861022905</v>
      </c>
      <c r="H85">
        <v>4.0900001525878897</v>
      </c>
      <c r="I85">
        <v>4.53999996185303</v>
      </c>
      <c r="J85">
        <v>0</v>
      </c>
      <c r="K85">
        <v>10</v>
      </c>
      <c r="L85">
        <v>94</v>
      </c>
      <c r="M85">
        <v>221</v>
      </c>
      <c r="N85">
        <v>1115</v>
      </c>
      <c r="O85">
        <v>3324</v>
      </c>
    </row>
    <row r="86" spans="1:15" x14ac:dyDescent="0.25">
      <c r="A86">
        <v>1644430081</v>
      </c>
      <c r="B86" s="1">
        <v>42494</v>
      </c>
      <c r="C86">
        <v>2309</v>
      </c>
      <c r="D86">
        <v>1.6799999475479099</v>
      </c>
      <c r="E86">
        <v>1.6799999475479099</v>
      </c>
      <c r="F86">
        <v>0</v>
      </c>
      <c r="G86">
        <v>0</v>
      </c>
      <c r="H86">
        <v>0</v>
      </c>
      <c r="I86">
        <v>1.6599999666214</v>
      </c>
      <c r="J86">
        <v>1.9999999552965199E-2</v>
      </c>
      <c r="K86">
        <v>0</v>
      </c>
      <c r="L86">
        <v>0</v>
      </c>
      <c r="M86">
        <v>52</v>
      </c>
      <c r="N86">
        <v>1388</v>
      </c>
      <c r="O86">
        <v>2222</v>
      </c>
    </row>
    <row r="87" spans="1:15" x14ac:dyDescent="0.25">
      <c r="A87">
        <v>1644430081</v>
      </c>
      <c r="B87" s="1">
        <v>42495</v>
      </c>
      <c r="C87">
        <v>4363</v>
      </c>
      <c r="D87">
        <v>3.1900000572204599</v>
      </c>
      <c r="E87">
        <v>3.1900000572204599</v>
      </c>
      <c r="F87">
        <v>0</v>
      </c>
      <c r="G87">
        <v>0.519999980926514</v>
      </c>
      <c r="H87">
        <v>0.54000002145767201</v>
      </c>
      <c r="I87">
        <v>2.1300001144409202</v>
      </c>
      <c r="J87">
        <v>9.9999997764825804E-3</v>
      </c>
      <c r="K87">
        <v>6</v>
      </c>
      <c r="L87">
        <v>12</v>
      </c>
      <c r="M87">
        <v>81</v>
      </c>
      <c r="N87">
        <v>1341</v>
      </c>
      <c r="O87">
        <v>2463</v>
      </c>
    </row>
    <row r="88" spans="1:15" x14ac:dyDescent="0.25">
      <c r="A88">
        <v>1644430081</v>
      </c>
      <c r="B88" s="1">
        <v>42496</v>
      </c>
      <c r="C88">
        <v>9787</v>
      </c>
      <c r="D88">
        <v>7.1199998855590803</v>
      </c>
      <c r="E88">
        <v>7.1199998855590803</v>
      </c>
      <c r="F88">
        <v>0</v>
      </c>
      <c r="G88">
        <v>0.81999999284744296</v>
      </c>
      <c r="H88">
        <v>0.270000010728836</v>
      </c>
      <c r="I88">
        <v>6.0100002288818404</v>
      </c>
      <c r="J88">
        <v>1.9999999552965199E-2</v>
      </c>
      <c r="K88">
        <v>11</v>
      </c>
      <c r="L88">
        <v>6</v>
      </c>
      <c r="M88">
        <v>369</v>
      </c>
      <c r="N88">
        <v>1054</v>
      </c>
      <c r="O88">
        <v>3328</v>
      </c>
    </row>
    <row r="89" spans="1:15" x14ac:dyDescent="0.25">
      <c r="A89">
        <v>1644430081</v>
      </c>
      <c r="B89" s="1">
        <v>42497</v>
      </c>
      <c r="C89">
        <v>13372</v>
      </c>
      <c r="D89">
        <v>9.7200002670288104</v>
      </c>
      <c r="E89">
        <v>9.7200002670288104</v>
      </c>
      <c r="F89">
        <v>0</v>
      </c>
      <c r="G89">
        <v>3.2599999904632599</v>
      </c>
      <c r="H89">
        <v>0.79000002145767201</v>
      </c>
      <c r="I89">
        <v>5.6700000762939498</v>
      </c>
      <c r="J89">
        <v>9.9999997764825804E-3</v>
      </c>
      <c r="K89">
        <v>41</v>
      </c>
      <c r="L89">
        <v>17</v>
      </c>
      <c r="M89">
        <v>243</v>
      </c>
      <c r="N89">
        <v>1139</v>
      </c>
      <c r="O89">
        <v>3404</v>
      </c>
    </row>
    <row r="90" spans="1:15" x14ac:dyDescent="0.25">
      <c r="A90">
        <v>1644430081</v>
      </c>
      <c r="B90" s="1">
        <v>42498</v>
      </c>
      <c r="C90">
        <v>6724</v>
      </c>
      <c r="D90">
        <v>4.8899998664856001</v>
      </c>
      <c r="E90">
        <v>4.8899998664856001</v>
      </c>
      <c r="F90">
        <v>0</v>
      </c>
      <c r="G90">
        <v>0</v>
      </c>
      <c r="H90">
        <v>0</v>
      </c>
      <c r="I90">
        <v>4.8800001144409197</v>
      </c>
      <c r="J90">
        <v>0</v>
      </c>
      <c r="K90">
        <v>0</v>
      </c>
      <c r="L90">
        <v>0</v>
      </c>
      <c r="M90">
        <v>295</v>
      </c>
      <c r="N90">
        <v>991</v>
      </c>
      <c r="O90">
        <v>2987</v>
      </c>
    </row>
    <row r="91" spans="1:15" x14ac:dyDescent="0.25">
      <c r="A91">
        <v>1644430081</v>
      </c>
      <c r="B91" s="1">
        <v>42499</v>
      </c>
      <c r="C91">
        <v>6643</v>
      </c>
      <c r="D91">
        <v>4.8299999237060502</v>
      </c>
      <c r="E91">
        <v>4.8299999237060502</v>
      </c>
      <c r="F91">
        <v>0</v>
      </c>
      <c r="G91">
        <v>2.3900001049041699</v>
      </c>
      <c r="H91">
        <v>0.34999999403953602</v>
      </c>
      <c r="I91">
        <v>2.0899999141693102</v>
      </c>
      <c r="J91">
        <v>9.9999997764825804E-3</v>
      </c>
      <c r="K91">
        <v>32</v>
      </c>
      <c r="L91">
        <v>6</v>
      </c>
      <c r="M91">
        <v>303</v>
      </c>
      <c r="N91">
        <v>1099</v>
      </c>
      <c r="O91">
        <v>3008</v>
      </c>
    </row>
    <row r="92" spans="1:15" x14ac:dyDescent="0.25">
      <c r="A92">
        <v>1644430081</v>
      </c>
      <c r="B92" s="1">
        <v>42500</v>
      </c>
      <c r="C92">
        <v>9167</v>
      </c>
      <c r="D92">
        <v>6.6599998474121103</v>
      </c>
      <c r="E92">
        <v>6.6599998474121103</v>
      </c>
      <c r="F92">
        <v>0</v>
      </c>
      <c r="G92">
        <v>0.87999999523162797</v>
      </c>
      <c r="H92">
        <v>0.81000000238418601</v>
      </c>
      <c r="I92">
        <v>4.9699997901916504</v>
      </c>
      <c r="J92">
        <v>9.9999997764825804E-3</v>
      </c>
      <c r="K92">
        <v>12</v>
      </c>
      <c r="L92">
        <v>19</v>
      </c>
      <c r="M92">
        <v>155</v>
      </c>
      <c r="N92">
        <v>1254</v>
      </c>
      <c r="O92">
        <v>2799</v>
      </c>
    </row>
    <row r="93" spans="1:15" x14ac:dyDescent="0.25">
      <c r="A93">
        <v>1644430081</v>
      </c>
      <c r="B93" s="1">
        <v>42501</v>
      </c>
      <c r="C93">
        <v>1329</v>
      </c>
      <c r="D93">
        <v>0.97000002861022905</v>
      </c>
      <c r="E93">
        <v>0.97000002861022905</v>
      </c>
      <c r="F93">
        <v>0</v>
      </c>
      <c r="G93">
        <v>0</v>
      </c>
      <c r="H93">
        <v>0</v>
      </c>
      <c r="I93">
        <v>0.94999998807907104</v>
      </c>
      <c r="J93">
        <v>9.9999997764825804E-3</v>
      </c>
      <c r="K93">
        <v>0</v>
      </c>
      <c r="L93">
        <v>0</v>
      </c>
      <c r="M93">
        <v>49</v>
      </c>
      <c r="N93">
        <v>713</v>
      </c>
      <c r="O93">
        <v>1276</v>
      </c>
    </row>
    <row r="94" spans="1:15" x14ac:dyDescent="0.25">
      <c r="A94">
        <v>1844505072</v>
      </c>
      <c r="B94" s="1">
        <v>42472</v>
      </c>
      <c r="C94">
        <v>6697</v>
      </c>
      <c r="D94">
        <v>4.4299998283386204</v>
      </c>
      <c r="E94">
        <v>4.4299998283386204</v>
      </c>
      <c r="F94">
        <v>0</v>
      </c>
      <c r="G94">
        <v>0</v>
      </c>
      <c r="H94">
        <v>0</v>
      </c>
      <c r="I94">
        <v>4.4299998283386204</v>
      </c>
      <c r="J94">
        <v>0</v>
      </c>
      <c r="K94">
        <v>0</v>
      </c>
      <c r="L94">
        <v>0</v>
      </c>
      <c r="M94">
        <v>339</v>
      </c>
      <c r="N94">
        <v>1101</v>
      </c>
      <c r="O94">
        <v>2030</v>
      </c>
    </row>
    <row r="95" spans="1:15" x14ac:dyDescent="0.25">
      <c r="A95">
        <v>1844505072</v>
      </c>
      <c r="B95" s="1">
        <v>42473</v>
      </c>
      <c r="C95">
        <v>4929</v>
      </c>
      <c r="D95">
        <v>3.2599999904632599</v>
      </c>
      <c r="E95">
        <v>3.2599999904632599</v>
      </c>
      <c r="F95">
        <v>0</v>
      </c>
      <c r="G95">
        <v>0</v>
      </c>
      <c r="H95">
        <v>0</v>
      </c>
      <c r="I95">
        <v>3.2599999904632599</v>
      </c>
      <c r="J95">
        <v>0</v>
      </c>
      <c r="K95">
        <v>0</v>
      </c>
      <c r="L95">
        <v>0</v>
      </c>
      <c r="M95">
        <v>248</v>
      </c>
      <c r="N95">
        <v>1192</v>
      </c>
      <c r="O95">
        <v>1860</v>
      </c>
    </row>
    <row r="96" spans="1:15" x14ac:dyDescent="0.25">
      <c r="A96">
        <v>1844505072</v>
      </c>
      <c r="B96" s="1">
        <v>42474</v>
      </c>
      <c r="C96">
        <v>7937</v>
      </c>
      <c r="D96">
        <v>5.25</v>
      </c>
      <c r="E96">
        <v>5.25</v>
      </c>
      <c r="F96">
        <v>0</v>
      </c>
      <c r="G96">
        <v>0</v>
      </c>
      <c r="H96">
        <v>0</v>
      </c>
      <c r="I96">
        <v>5.2300000190734899</v>
      </c>
      <c r="J96">
        <v>0</v>
      </c>
      <c r="K96">
        <v>0</v>
      </c>
      <c r="L96">
        <v>0</v>
      </c>
      <c r="M96">
        <v>373</v>
      </c>
      <c r="N96">
        <v>843</v>
      </c>
      <c r="O96">
        <v>2130</v>
      </c>
    </row>
    <row r="97" spans="1:15" x14ac:dyDescent="0.25">
      <c r="A97">
        <v>1844505072</v>
      </c>
      <c r="B97" s="1">
        <v>42475</v>
      </c>
      <c r="C97">
        <v>3844</v>
      </c>
      <c r="D97">
        <v>2.53999996185303</v>
      </c>
      <c r="E97">
        <v>2.53999996185303</v>
      </c>
      <c r="F97">
        <v>0</v>
      </c>
      <c r="G97">
        <v>0</v>
      </c>
      <c r="H97">
        <v>0</v>
      </c>
      <c r="I97">
        <v>2.53999996185303</v>
      </c>
      <c r="J97">
        <v>0</v>
      </c>
      <c r="K97">
        <v>0</v>
      </c>
      <c r="L97">
        <v>0</v>
      </c>
      <c r="M97">
        <v>176</v>
      </c>
      <c r="N97">
        <v>527</v>
      </c>
      <c r="O97">
        <v>1725</v>
      </c>
    </row>
    <row r="98" spans="1:15" x14ac:dyDescent="0.25">
      <c r="A98">
        <v>1844505072</v>
      </c>
      <c r="B98" s="1">
        <v>42476</v>
      </c>
      <c r="C98">
        <v>3414</v>
      </c>
      <c r="D98">
        <v>2.2599999904632599</v>
      </c>
      <c r="E98">
        <v>2.2599999904632599</v>
      </c>
      <c r="F98">
        <v>0</v>
      </c>
      <c r="G98">
        <v>0</v>
      </c>
      <c r="H98">
        <v>0</v>
      </c>
      <c r="I98">
        <v>2.2599999904632599</v>
      </c>
      <c r="J98">
        <v>0</v>
      </c>
      <c r="K98">
        <v>0</v>
      </c>
      <c r="L98">
        <v>0</v>
      </c>
      <c r="M98">
        <v>147</v>
      </c>
      <c r="N98">
        <v>1293</v>
      </c>
      <c r="O98">
        <v>1657</v>
      </c>
    </row>
    <row r="99" spans="1:15" x14ac:dyDescent="0.25">
      <c r="A99">
        <v>1844505072</v>
      </c>
      <c r="B99" s="1">
        <v>42477</v>
      </c>
      <c r="C99">
        <v>4525</v>
      </c>
      <c r="D99">
        <v>2.9900000095367401</v>
      </c>
      <c r="E99">
        <v>2.9900000095367401</v>
      </c>
      <c r="F99">
        <v>0</v>
      </c>
      <c r="G99">
        <v>0.140000000596046</v>
      </c>
      <c r="H99">
        <v>0.259999990463257</v>
      </c>
      <c r="I99">
        <v>2.5899999141693102</v>
      </c>
      <c r="J99">
        <v>0</v>
      </c>
      <c r="K99">
        <v>2</v>
      </c>
      <c r="L99">
        <v>8</v>
      </c>
      <c r="M99">
        <v>199</v>
      </c>
      <c r="N99">
        <v>1231</v>
      </c>
      <c r="O99">
        <v>1793</v>
      </c>
    </row>
    <row r="100" spans="1:15" x14ac:dyDescent="0.25">
      <c r="A100">
        <v>1844505072</v>
      </c>
      <c r="B100" s="1">
        <v>42478</v>
      </c>
      <c r="C100">
        <v>4597</v>
      </c>
      <c r="D100">
        <v>3.03999996185303</v>
      </c>
      <c r="E100">
        <v>3.03999996185303</v>
      </c>
      <c r="F100">
        <v>0</v>
      </c>
      <c r="G100">
        <v>0</v>
      </c>
      <c r="H100">
        <v>0.479999989271164</v>
      </c>
      <c r="I100">
        <v>2.5599999427795401</v>
      </c>
      <c r="J100">
        <v>0</v>
      </c>
      <c r="K100">
        <v>0</v>
      </c>
      <c r="L100">
        <v>12</v>
      </c>
      <c r="M100">
        <v>217</v>
      </c>
      <c r="N100">
        <v>1211</v>
      </c>
      <c r="O100">
        <v>1814</v>
      </c>
    </row>
    <row r="101" spans="1:15" x14ac:dyDescent="0.25">
      <c r="A101">
        <v>1844505072</v>
      </c>
      <c r="B101" s="1">
        <v>42479</v>
      </c>
      <c r="C101">
        <v>197</v>
      </c>
      <c r="D101">
        <v>0.129999995231628</v>
      </c>
      <c r="E101">
        <v>0.129999995231628</v>
      </c>
      <c r="F101">
        <v>0</v>
      </c>
      <c r="G101">
        <v>0</v>
      </c>
      <c r="H101">
        <v>0</v>
      </c>
      <c r="I101">
        <v>0.129999995231628</v>
      </c>
      <c r="J101">
        <v>0</v>
      </c>
      <c r="K101">
        <v>0</v>
      </c>
      <c r="L101">
        <v>0</v>
      </c>
      <c r="M101">
        <v>10</v>
      </c>
      <c r="N101">
        <v>1430</v>
      </c>
      <c r="O101">
        <v>1366</v>
      </c>
    </row>
    <row r="102" spans="1:15" x14ac:dyDescent="0.25">
      <c r="A102">
        <v>1844505072</v>
      </c>
      <c r="B102" s="1">
        <v>42480</v>
      </c>
      <c r="C102">
        <v>8</v>
      </c>
      <c r="D102">
        <v>9.9999997764825804E-3</v>
      </c>
      <c r="E102">
        <v>9.9999997764825804E-3</v>
      </c>
      <c r="F102">
        <v>0</v>
      </c>
      <c r="G102">
        <v>0</v>
      </c>
      <c r="H102">
        <v>0</v>
      </c>
      <c r="I102">
        <v>9.9999997764825804E-3</v>
      </c>
      <c r="J102">
        <v>0</v>
      </c>
      <c r="K102">
        <v>0</v>
      </c>
      <c r="L102">
        <v>0</v>
      </c>
      <c r="M102">
        <v>1</v>
      </c>
      <c r="N102">
        <v>1439</v>
      </c>
      <c r="O102">
        <v>1349</v>
      </c>
    </row>
    <row r="103" spans="1:15" x14ac:dyDescent="0.25">
      <c r="A103">
        <v>1844505072</v>
      </c>
      <c r="B103" s="1">
        <v>42481</v>
      </c>
      <c r="C103">
        <v>8054</v>
      </c>
      <c r="D103">
        <v>5.3200001716613796</v>
      </c>
      <c r="E103">
        <v>5.3200001716613796</v>
      </c>
      <c r="F103">
        <v>0</v>
      </c>
      <c r="G103">
        <v>0.119999997317791</v>
      </c>
      <c r="H103">
        <v>0.519999980926514</v>
      </c>
      <c r="I103">
        <v>4.6799998283386204</v>
      </c>
      <c r="J103">
        <v>0</v>
      </c>
      <c r="K103">
        <v>2</v>
      </c>
      <c r="L103">
        <v>13</v>
      </c>
      <c r="M103">
        <v>308</v>
      </c>
      <c r="N103">
        <v>1117</v>
      </c>
      <c r="O103">
        <v>2062</v>
      </c>
    </row>
    <row r="104" spans="1:15" x14ac:dyDescent="0.25">
      <c r="A104">
        <v>1844505072</v>
      </c>
      <c r="B104" s="1">
        <v>42482</v>
      </c>
      <c r="C104">
        <v>5372</v>
      </c>
      <c r="D104">
        <v>3.5499999523162802</v>
      </c>
      <c r="E104">
        <v>3.5499999523162802</v>
      </c>
      <c r="F104">
        <v>0</v>
      </c>
      <c r="G104">
        <v>0</v>
      </c>
      <c r="H104">
        <v>0</v>
      </c>
      <c r="I104">
        <v>3.5499999523162802</v>
      </c>
      <c r="J104">
        <v>0</v>
      </c>
      <c r="K104">
        <v>0</v>
      </c>
      <c r="L104">
        <v>0</v>
      </c>
      <c r="M104">
        <v>220</v>
      </c>
      <c r="N104">
        <v>1220</v>
      </c>
      <c r="O104">
        <v>1827</v>
      </c>
    </row>
    <row r="105" spans="1:15" x14ac:dyDescent="0.25">
      <c r="A105">
        <v>1844505072</v>
      </c>
      <c r="B105" s="1">
        <v>42483</v>
      </c>
      <c r="C105">
        <v>3570</v>
      </c>
      <c r="D105">
        <v>2.3599998950958301</v>
      </c>
      <c r="E105">
        <v>2.3599998950958301</v>
      </c>
      <c r="F105">
        <v>0</v>
      </c>
      <c r="G105">
        <v>0</v>
      </c>
      <c r="H105">
        <v>0</v>
      </c>
      <c r="I105">
        <v>2.3599998950958301</v>
      </c>
      <c r="J105">
        <v>0</v>
      </c>
      <c r="K105">
        <v>0</v>
      </c>
      <c r="L105">
        <v>0</v>
      </c>
      <c r="M105">
        <v>139</v>
      </c>
      <c r="N105">
        <v>1301</v>
      </c>
      <c r="O105">
        <v>1645</v>
      </c>
    </row>
    <row r="106" spans="1:15" x14ac:dyDescent="0.25">
      <c r="A106">
        <v>1844505072</v>
      </c>
      <c r="B106" s="1">
        <v>42484</v>
      </c>
      <c r="C106">
        <v>0</v>
      </c>
      <c r="D106">
        <v>0</v>
      </c>
      <c r="E106">
        <v>0</v>
      </c>
      <c r="F106">
        <v>0</v>
      </c>
      <c r="G106">
        <v>0</v>
      </c>
      <c r="H106">
        <v>0</v>
      </c>
      <c r="I106">
        <v>0</v>
      </c>
      <c r="J106">
        <v>0</v>
      </c>
      <c r="K106">
        <v>0</v>
      </c>
      <c r="L106">
        <v>0</v>
      </c>
      <c r="M106">
        <v>0</v>
      </c>
      <c r="N106">
        <v>1440</v>
      </c>
      <c r="O106">
        <v>1347</v>
      </c>
    </row>
    <row r="107" spans="1:15" x14ac:dyDescent="0.25">
      <c r="A107">
        <v>1844505072</v>
      </c>
      <c r="B107" s="1">
        <v>42485</v>
      </c>
      <c r="C107">
        <v>0</v>
      </c>
      <c r="D107">
        <v>0</v>
      </c>
      <c r="E107">
        <v>0</v>
      </c>
      <c r="F107">
        <v>0</v>
      </c>
      <c r="G107">
        <v>0</v>
      </c>
      <c r="H107">
        <v>0</v>
      </c>
      <c r="I107">
        <v>0</v>
      </c>
      <c r="J107">
        <v>0</v>
      </c>
      <c r="K107">
        <v>0</v>
      </c>
      <c r="L107">
        <v>0</v>
      </c>
      <c r="M107">
        <v>0</v>
      </c>
      <c r="N107">
        <v>1440</v>
      </c>
      <c r="O107">
        <v>1347</v>
      </c>
    </row>
    <row r="108" spans="1:15" x14ac:dyDescent="0.25">
      <c r="A108">
        <v>1844505072</v>
      </c>
      <c r="B108" s="1">
        <v>42486</v>
      </c>
      <c r="C108">
        <v>0</v>
      </c>
      <c r="D108">
        <v>0</v>
      </c>
      <c r="E108">
        <v>0</v>
      </c>
      <c r="F108">
        <v>0</v>
      </c>
      <c r="G108">
        <v>0</v>
      </c>
      <c r="H108">
        <v>0</v>
      </c>
      <c r="I108">
        <v>0</v>
      </c>
      <c r="J108">
        <v>0</v>
      </c>
      <c r="K108">
        <v>0</v>
      </c>
      <c r="L108">
        <v>0</v>
      </c>
      <c r="M108">
        <v>0</v>
      </c>
      <c r="N108">
        <v>1440</v>
      </c>
      <c r="O108">
        <v>1347</v>
      </c>
    </row>
    <row r="109" spans="1:15" x14ac:dyDescent="0.25">
      <c r="A109">
        <v>1844505072</v>
      </c>
      <c r="B109" s="1">
        <v>42487</v>
      </c>
      <c r="C109">
        <v>4</v>
      </c>
      <c r="D109">
        <v>0</v>
      </c>
      <c r="E109">
        <v>0</v>
      </c>
      <c r="F109">
        <v>0</v>
      </c>
      <c r="G109">
        <v>0</v>
      </c>
      <c r="H109">
        <v>0</v>
      </c>
      <c r="I109">
        <v>0</v>
      </c>
      <c r="J109">
        <v>0</v>
      </c>
      <c r="K109">
        <v>0</v>
      </c>
      <c r="L109">
        <v>0</v>
      </c>
      <c r="M109">
        <v>1</v>
      </c>
      <c r="N109">
        <v>1439</v>
      </c>
      <c r="O109">
        <v>1348</v>
      </c>
    </row>
    <row r="110" spans="1:15" x14ac:dyDescent="0.25">
      <c r="A110">
        <v>1844505072</v>
      </c>
      <c r="B110" s="1">
        <v>42488</v>
      </c>
      <c r="C110">
        <v>6907</v>
      </c>
      <c r="D110">
        <v>4.5700001716613796</v>
      </c>
      <c r="E110">
        <v>4.5700001716613796</v>
      </c>
      <c r="F110">
        <v>0</v>
      </c>
      <c r="G110">
        <v>0</v>
      </c>
      <c r="H110">
        <v>0</v>
      </c>
      <c r="I110">
        <v>4.5599999427795401</v>
      </c>
      <c r="J110">
        <v>0</v>
      </c>
      <c r="K110">
        <v>0</v>
      </c>
      <c r="L110">
        <v>0</v>
      </c>
      <c r="M110">
        <v>302</v>
      </c>
      <c r="N110">
        <v>1138</v>
      </c>
      <c r="O110">
        <v>1992</v>
      </c>
    </row>
    <row r="111" spans="1:15" x14ac:dyDescent="0.25">
      <c r="A111">
        <v>1844505072</v>
      </c>
      <c r="B111" s="1">
        <v>42489</v>
      </c>
      <c r="C111">
        <v>4920</v>
      </c>
      <c r="D111">
        <v>3.25</v>
      </c>
      <c r="E111">
        <v>3.25</v>
      </c>
      <c r="F111">
        <v>0</v>
      </c>
      <c r="G111">
        <v>0</v>
      </c>
      <c r="H111">
        <v>0</v>
      </c>
      <c r="I111">
        <v>3.25</v>
      </c>
      <c r="J111">
        <v>0</v>
      </c>
      <c r="K111">
        <v>0</v>
      </c>
      <c r="L111">
        <v>0</v>
      </c>
      <c r="M111">
        <v>247</v>
      </c>
      <c r="N111">
        <v>1082</v>
      </c>
      <c r="O111">
        <v>1856</v>
      </c>
    </row>
    <row r="112" spans="1:15" x14ac:dyDescent="0.25">
      <c r="A112">
        <v>1844505072</v>
      </c>
      <c r="B112" s="1">
        <v>42490</v>
      </c>
      <c r="C112">
        <v>4014</v>
      </c>
      <c r="D112">
        <v>2.6700000762939502</v>
      </c>
      <c r="E112">
        <v>2.6700000762939502</v>
      </c>
      <c r="F112">
        <v>0</v>
      </c>
      <c r="G112">
        <v>0</v>
      </c>
      <c r="H112">
        <v>0</v>
      </c>
      <c r="I112">
        <v>2.6500000953674299</v>
      </c>
      <c r="J112">
        <v>0</v>
      </c>
      <c r="K112">
        <v>0</v>
      </c>
      <c r="L112">
        <v>0</v>
      </c>
      <c r="M112">
        <v>184</v>
      </c>
      <c r="N112">
        <v>218</v>
      </c>
      <c r="O112">
        <v>1763</v>
      </c>
    </row>
    <row r="113" spans="1:15" x14ac:dyDescent="0.25">
      <c r="A113">
        <v>1844505072</v>
      </c>
      <c r="B113" s="1">
        <v>42491</v>
      </c>
      <c r="C113">
        <v>2573</v>
      </c>
      <c r="D113">
        <v>1.70000004768372</v>
      </c>
      <c r="E113">
        <v>1.70000004768372</v>
      </c>
      <c r="F113">
        <v>0</v>
      </c>
      <c r="G113">
        <v>0</v>
      </c>
      <c r="H113">
        <v>0.259999990463257</v>
      </c>
      <c r="I113">
        <v>1.45000004768372</v>
      </c>
      <c r="J113">
        <v>0</v>
      </c>
      <c r="K113">
        <v>0</v>
      </c>
      <c r="L113">
        <v>7</v>
      </c>
      <c r="M113">
        <v>75</v>
      </c>
      <c r="N113">
        <v>585</v>
      </c>
      <c r="O113">
        <v>1541</v>
      </c>
    </row>
    <row r="114" spans="1:15" x14ac:dyDescent="0.25">
      <c r="A114">
        <v>1844505072</v>
      </c>
      <c r="B114" s="1">
        <v>42492</v>
      </c>
      <c r="C114">
        <v>0</v>
      </c>
      <c r="D114">
        <v>0</v>
      </c>
      <c r="E114">
        <v>0</v>
      </c>
      <c r="F114">
        <v>0</v>
      </c>
      <c r="G114">
        <v>0</v>
      </c>
      <c r="H114">
        <v>0</v>
      </c>
      <c r="I114">
        <v>0</v>
      </c>
      <c r="J114">
        <v>0</v>
      </c>
      <c r="K114">
        <v>0</v>
      </c>
      <c r="L114">
        <v>0</v>
      </c>
      <c r="M114">
        <v>0</v>
      </c>
      <c r="N114">
        <v>1440</v>
      </c>
      <c r="O114">
        <v>1348</v>
      </c>
    </row>
    <row r="115" spans="1:15" x14ac:dyDescent="0.25">
      <c r="A115">
        <v>1844505072</v>
      </c>
      <c r="B115" s="1">
        <v>42493</v>
      </c>
      <c r="C115">
        <v>4059</v>
      </c>
      <c r="D115">
        <v>2.6800000667571999</v>
      </c>
      <c r="E115">
        <v>2.6800000667571999</v>
      </c>
      <c r="F115">
        <v>0</v>
      </c>
      <c r="G115">
        <v>0</v>
      </c>
      <c r="H115">
        <v>0</v>
      </c>
      <c r="I115">
        <v>2.6800000667571999</v>
      </c>
      <c r="J115">
        <v>0</v>
      </c>
      <c r="K115">
        <v>0</v>
      </c>
      <c r="L115">
        <v>0</v>
      </c>
      <c r="M115">
        <v>184</v>
      </c>
      <c r="N115">
        <v>1256</v>
      </c>
      <c r="O115">
        <v>1742</v>
      </c>
    </row>
    <row r="116" spans="1:15" x14ac:dyDescent="0.25">
      <c r="A116">
        <v>1844505072</v>
      </c>
      <c r="B116" s="1">
        <v>42494</v>
      </c>
      <c r="C116">
        <v>2080</v>
      </c>
      <c r="D116">
        <v>1.37000000476837</v>
      </c>
      <c r="E116">
        <v>1.37000000476837</v>
      </c>
      <c r="F116">
        <v>0</v>
      </c>
      <c r="G116">
        <v>0</v>
      </c>
      <c r="H116">
        <v>0</v>
      </c>
      <c r="I116">
        <v>1.37000000476837</v>
      </c>
      <c r="J116">
        <v>0</v>
      </c>
      <c r="K116">
        <v>0</v>
      </c>
      <c r="L116">
        <v>0</v>
      </c>
      <c r="M116">
        <v>87</v>
      </c>
      <c r="N116">
        <v>1353</v>
      </c>
      <c r="O116">
        <v>1549</v>
      </c>
    </row>
    <row r="117" spans="1:15" x14ac:dyDescent="0.25">
      <c r="A117">
        <v>1844505072</v>
      </c>
      <c r="B117" s="1">
        <v>42495</v>
      </c>
      <c r="C117">
        <v>2237</v>
      </c>
      <c r="D117">
        <v>1.4800000190734901</v>
      </c>
      <c r="E117">
        <v>1.4800000190734901</v>
      </c>
      <c r="F117">
        <v>0</v>
      </c>
      <c r="G117">
        <v>0</v>
      </c>
      <c r="H117">
        <v>0</v>
      </c>
      <c r="I117">
        <v>1.4800000190734901</v>
      </c>
      <c r="J117">
        <v>0</v>
      </c>
      <c r="K117">
        <v>0</v>
      </c>
      <c r="L117">
        <v>0</v>
      </c>
      <c r="M117">
        <v>120</v>
      </c>
      <c r="N117">
        <v>1320</v>
      </c>
      <c r="O117">
        <v>1589</v>
      </c>
    </row>
    <row r="118" spans="1:15" x14ac:dyDescent="0.25">
      <c r="A118">
        <v>1844505072</v>
      </c>
      <c r="B118" s="1">
        <v>42496</v>
      </c>
      <c r="C118">
        <v>44</v>
      </c>
      <c r="D118">
        <v>2.9999999329447701E-2</v>
      </c>
      <c r="E118">
        <v>2.9999999329447701E-2</v>
      </c>
      <c r="F118">
        <v>0</v>
      </c>
      <c r="G118">
        <v>0</v>
      </c>
      <c r="H118">
        <v>0</v>
      </c>
      <c r="I118">
        <v>2.9999999329447701E-2</v>
      </c>
      <c r="J118">
        <v>0</v>
      </c>
      <c r="K118">
        <v>0</v>
      </c>
      <c r="L118">
        <v>0</v>
      </c>
      <c r="M118">
        <v>2</v>
      </c>
      <c r="N118">
        <v>1438</v>
      </c>
      <c r="O118">
        <v>1351</v>
      </c>
    </row>
    <row r="119" spans="1:15" x14ac:dyDescent="0.25">
      <c r="A119">
        <v>1844505072</v>
      </c>
      <c r="B119" s="1">
        <v>42497</v>
      </c>
      <c r="C119">
        <v>0</v>
      </c>
      <c r="D119">
        <v>0</v>
      </c>
      <c r="E119">
        <v>0</v>
      </c>
      <c r="F119">
        <v>0</v>
      </c>
      <c r="G119">
        <v>0</v>
      </c>
      <c r="H119">
        <v>0</v>
      </c>
      <c r="I119">
        <v>0</v>
      </c>
      <c r="J119">
        <v>0</v>
      </c>
      <c r="K119">
        <v>0</v>
      </c>
      <c r="L119">
        <v>0</v>
      </c>
      <c r="M119">
        <v>0</v>
      </c>
      <c r="N119">
        <v>1440</v>
      </c>
      <c r="O119">
        <v>1347</v>
      </c>
    </row>
    <row r="120" spans="1:15" x14ac:dyDescent="0.25">
      <c r="A120">
        <v>1844505072</v>
      </c>
      <c r="B120" s="1">
        <v>42498</v>
      </c>
      <c r="C120">
        <v>0</v>
      </c>
      <c r="D120">
        <v>0</v>
      </c>
      <c r="E120">
        <v>0</v>
      </c>
      <c r="F120">
        <v>0</v>
      </c>
      <c r="G120">
        <v>0</v>
      </c>
      <c r="H120">
        <v>0</v>
      </c>
      <c r="I120">
        <v>0</v>
      </c>
      <c r="J120">
        <v>0</v>
      </c>
      <c r="K120">
        <v>0</v>
      </c>
      <c r="L120">
        <v>0</v>
      </c>
      <c r="M120">
        <v>0</v>
      </c>
      <c r="N120">
        <v>1440</v>
      </c>
      <c r="O120">
        <v>1347</v>
      </c>
    </row>
    <row r="121" spans="1:15" x14ac:dyDescent="0.25">
      <c r="A121">
        <v>1844505072</v>
      </c>
      <c r="B121" s="1">
        <v>42499</v>
      </c>
      <c r="C121">
        <v>0</v>
      </c>
      <c r="D121">
        <v>0</v>
      </c>
      <c r="E121">
        <v>0</v>
      </c>
      <c r="F121">
        <v>0</v>
      </c>
      <c r="G121">
        <v>0</v>
      </c>
      <c r="H121">
        <v>0</v>
      </c>
      <c r="I121">
        <v>0</v>
      </c>
      <c r="J121">
        <v>0</v>
      </c>
      <c r="K121">
        <v>0</v>
      </c>
      <c r="L121">
        <v>0</v>
      </c>
      <c r="M121">
        <v>0</v>
      </c>
      <c r="N121">
        <v>1440</v>
      </c>
      <c r="O121">
        <v>1347</v>
      </c>
    </row>
    <row r="122" spans="1:15" x14ac:dyDescent="0.25">
      <c r="A122">
        <v>1844505072</v>
      </c>
      <c r="B122" s="1">
        <v>42500</v>
      </c>
      <c r="C122">
        <v>0</v>
      </c>
      <c r="D122">
        <v>0</v>
      </c>
      <c r="E122">
        <v>0</v>
      </c>
      <c r="F122">
        <v>0</v>
      </c>
      <c r="G122">
        <v>0</v>
      </c>
      <c r="H122">
        <v>0</v>
      </c>
      <c r="I122">
        <v>0</v>
      </c>
      <c r="J122">
        <v>0</v>
      </c>
      <c r="K122">
        <v>0</v>
      </c>
      <c r="L122">
        <v>0</v>
      </c>
      <c r="M122">
        <v>0</v>
      </c>
      <c r="N122">
        <v>1440</v>
      </c>
      <c r="O122">
        <v>1347</v>
      </c>
    </row>
    <row r="123" spans="1:15" x14ac:dyDescent="0.25">
      <c r="A123">
        <v>1844505072</v>
      </c>
      <c r="B123" s="1">
        <v>42501</v>
      </c>
      <c r="C123">
        <v>0</v>
      </c>
      <c r="D123">
        <v>0</v>
      </c>
      <c r="E123">
        <v>0</v>
      </c>
      <c r="F123">
        <v>0</v>
      </c>
      <c r="G123">
        <v>0</v>
      </c>
      <c r="H123">
        <v>0</v>
      </c>
      <c r="I123">
        <v>0</v>
      </c>
      <c r="J123">
        <v>0</v>
      </c>
      <c r="K123">
        <v>0</v>
      </c>
      <c r="L123">
        <v>0</v>
      </c>
      <c r="M123">
        <v>0</v>
      </c>
      <c r="N123">
        <v>1440</v>
      </c>
      <c r="O123">
        <v>1347</v>
      </c>
    </row>
    <row r="124" spans="1:15" x14ac:dyDescent="0.25">
      <c r="A124">
        <v>1844505072</v>
      </c>
      <c r="B124" s="1">
        <v>42502</v>
      </c>
      <c r="C124">
        <v>0</v>
      </c>
      <c r="D124">
        <v>0</v>
      </c>
      <c r="E124">
        <v>0</v>
      </c>
      <c r="F124">
        <v>0</v>
      </c>
      <c r="G124">
        <v>0</v>
      </c>
      <c r="H124">
        <v>0</v>
      </c>
      <c r="I124">
        <v>0</v>
      </c>
      <c r="J124">
        <v>0</v>
      </c>
      <c r="K124">
        <v>0</v>
      </c>
      <c r="L124">
        <v>0</v>
      </c>
      <c r="M124">
        <v>0</v>
      </c>
      <c r="N124">
        <v>711</v>
      </c>
      <c r="O124">
        <v>665</v>
      </c>
    </row>
    <row r="125" spans="1:15" x14ac:dyDescent="0.25">
      <c r="A125">
        <v>1927972279</v>
      </c>
      <c r="B125" s="1">
        <v>42472</v>
      </c>
      <c r="C125">
        <v>678</v>
      </c>
      <c r="D125">
        <v>0.46999999880790699</v>
      </c>
      <c r="E125">
        <v>0.46999999880790699</v>
      </c>
      <c r="F125">
        <v>0</v>
      </c>
      <c r="G125">
        <v>0</v>
      </c>
      <c r="H125">
        <v>0</v>
      </c>
      <c r="I125">
        <v>0.46999999880790699</v>
      </c>
      <c r="J125">
        <v>0</v>
      </c>
      <c r="K125">
        <v>0</v>
      </c>
      <c r="L125">
        <v>0</v>
      </c>
      <c r="M125">
        <v>55</v>
      </c>
      <c r="N125">
        <v>734</v>
      </c>
      <c r="O125">
        <v>2220</v>
      </c>
    </row>
    <row r="126" spans="1:15" x14ac:dyDescent="0.25">
      <c r="A126">
        <v>1927972279</v>
      </c>
      <c r="B126" s="1">
        <v>42473</v>
      </c>
      <c r="C126">
        <v>356</v>
      </c>
      <c r="D126">
        <v>0.25</v>
      </c>
      <c r="E126">
        <v>0.25</v>
      </c>
      <c r="F126">
        <v>0</v>
      </c>
      <c r="G126">
        <v>0</v>
      </c>
      <c r="H126">
        <v>0</v>
      </c>
      <c r="I126">
        <v>0.25</v>
      </c>
      <c r="J126">
        <v>0</v>
      </c>
      <c r="K126">
        <v>0</v>
      </c>
      <c r="L126">
        <v>0</v>
      </c>
      <c r="M126">
        <v>32</v>
      </c>
      <c r="N126">
        <v>986</v>
      </c>
      <c r="O126">
        <v>2151</v>
      </c>
    </row>
    <row r="127" spans="1:15" x14ac:dyDescent="0.25">
      <c r="A127">
        <v>1927972279</v>
      </c>
      <c r="B127" s="1">
        <v>42474</v>
      </c>
      <c r="C127">
        <v>2163</v>
      </c>
      <c r="D127">
        <v>1.5</v>
      </c>
      <c r="E127">
        <v>1.5</v>
      </c>
      <c r="F127">
        <v>0</v>
      </c>
      <c r="G127">
        <v>0</v>
      </c>
      <c r="H127">
        <v>0.40000000596046398</v>
      </c>
      <c r="I127">
        <v>1.1000000238418599</v>
      </c>
      <c r="J127">
        <v>0</v>
      </c>
      <c r="K127">
        <v>0</v>
      </c>
      <c r="L127">
        <v>9</v>
      </c>
      <c r="M127">
        <v>88</v>
      </c>
      <c r="N127">
        <v>1292</v>
      </c>
      <c r="O127">
        <v>2383</v>
      </c>
    </row>
    <row r="128" spans="1:15" x14ac:dyDescent="0.25">
      <c r="A128">
        <v>1927972279</v>
      </c>
      <c r="B128" s="1">
        <v>42475</v>
      </c>
      <c r="C128">
        <v>980</v>
      </c>
      <c r="D128">
        <v>0.68000000715255704</v>
      </c>
      <c r="E128">
        <v>0.68000000715255704</v>
      </c>
      <c r="F128">
        <v>0</v>
      </c>
      <c r="G128">
        <v>0</v>
      </c>
      <c r="H128">
        <v>0</v>
      </c>
      <c r="I128">
        <v>0.68000000715255704</v>
      </c>
      <c r="J128">
        <v>0</v>
      </c>
      <c r="K128">
        <v>0</v>
      </c>
      <c r="L128">
        <v>0</v>
      </c>
      <c r="M128">
        <v>51</v>
      </c>
      <c r="N128">
        <v>941</v>
      </c>
      <c r="O128">
        <v>2221</v>
      </c>
    </row>
    <row r="129" spans="1:15" x14ac:dyDescent="0.25">
      <c r="A129">
        <v>1927972279</v>
      </c>
      <c r="B129" s="1">
        <v>42476</v>
      </c>
      <c r="C129">
        <v>0</v>
      </c>
      <c r="D129">
        <v>0</v>
      </c>
      <c r="E129">
        <v>0</v>
      </c>
      <c r="F129">
        <v>0</v>
      </c>
      <c r="G129">
        <v>0</v>
      </c>
      <c r="H129">
        <v>0</v>
      </c>
      <c r="I129">
        <v>0</v>
      </c>
      <c r="J129">
        <v>0</v>
      </c>
      <c r="K129">
        <v>0</v>
      </c>
      <c r="L129">
        <v>0</v>
      </c>
      <c r="M129">
        <v>0</v>
      </c>
      <c r="N129">
        <v>1440</v>
      </c>
      <c r="O129">
        <v>2064</v>
      </c>
    </row>
    <row r="130" spans="1:15" x14ac:dyDescent="0.25">
      <c r="A130">
        <v>1927972279</v>
      </c>
      <c r="B130" s="1">
        <v>42477</v>
      </c>
      <c r="C130">
        <v>0</v>
      </c>
      <c r="D130">
        <v>0</v>
      </c>
      <c r="E130">
        <v>0</v>
      </c>
      <c r="F130">
        <v>0</v>
      </c>
      <c r="G130">
        <v>0</v>
      </c>
      <c r="H130">
        <v>0</v>
      </c>
      <c r="I130">
        <v>0</v>
      </c>
      <c r="J130">
        <v>0</v>
      </c>
      <c r="K130">
        <v>0</v>
      </c>
      <c r="L130">
        <v>0</v>
      </c>
      <c r="M130">
        <v>0</v>
      </c>
      <c r="N130">
        <v>1440</v>
      </c>
      <c r="O130">
        <v>2063</v>
      </c>
    </row>
    <row r="131" spans="1:15" x14ac:dyDescent="0.25">
      <c r="A131">
        <v>1927972279</v>
      </c>
      <c r="B131" s="1">
        <v>42478</v>
      </c>
      <c r="C131">
        <v>244</v>
      </c>
      <c r="D131">
        <v>0.17000000178813901</v>
      </c>
      <c r="E131">
        <v>0.17000000178813901</v>
      </c>
      <c r="F131">
        <v>0</v>
      </c>
      <c r="G131">
        <v>0</v>
      </c>
      <c r="H131">
        <v>0</v>
      </c>
      <c r="I131">
        <v>0.17000000178813901</v>
      </c>
      <c r="J131">
        <v>0</v>
      </c>
      <c r="K131">
        <v>0</v>
      </c>
      <c r="L131">
        <v>0</v>
      </c>
      <c r="M131">
        <v>17</v>
      </c>
      <c r="N131">
        <v>1423</v>
      </c>
      <c r="O131">
        <v>2111</v>
      </c>
    </row>
    <row r="132" spans="1:15" x14ac:dyDescent="0.25">
      <c r="A132">
        <v>1927972279</v>
      </c>
      <c r="B132" s="1">
        <v>42479</v>
      </c>
      <c r="C132">
        <v>0</v>
      </c>
      <c r="D132">
        <v>0</v>
      </c>
      <c r="E132">
        <v>0</v>
      </c>
      <c r="F132">
        <v>0</v>
      </c>
      <c r="G132">
        <v>0</v>
      </c>
      <c r="H132">
        <v>0</v>
      </c>
      <c r="I132">
        <v>0</v>
      </c>
      <c r="J132">
        <v>0</v>
      </c>
      <c r="K132">
        <v>0</v>
      </c>
      <c r="L132">
        <v>0</v>
      </c>
      <c r="M132">
        <v>0</v>
      </c>
      <c r="N132">
        <v>1440</v>
      </c>
      <c r="O132">
        <v>2063</v>
      </c>
    </row>
    <row r="133" spans="1:15" x14ac:dyDescent="0.25">
      <c r="A133">
        <v>1927972279</v>
      </c>
      <c r="B133" s="1">
        <v>42480</v>
      </c>
      <c r="C133">
        <v>0</v>
      </c>
      <c r="D133">
        <v>0</v>
      </c>
      <c r="E133">
        <v>0</v>
      </c>
      <c r="F133">
        <v>0</v>
      </c>
      <c r="G133">
        <v>0</v>
      </c>
      <c r="H133">
        <v>0</v>
      </c>
      <c r="I133">
        <v>0</v>
      </c>
      <c r="J133">
        <v>0</v>
      </c>
      <c r="K133">
        <v>0</v>
      </c>
      <c r="L133">
        <v>0</v>
      </c>
      <c r="M133">
        <v>0</v>
      </c>
      <c r="N133">
        <v>1440</v>
      </c>
      <c r="O133">
        <v>2063</v>
      </c>
    </row>
    <row r="134" spans="1:15" x14ac:dyDescent="0.25">
      <c r="A134">
        <v>1927972279</v>
      </c>
      <c r="B134" s="1">
        <v>42481</v>
      </c>
      <c r="C134">
        <v>0</v>
      </c>
      <c r="D134">
        <v>0</v>
      </c>
      <c r="E134">
        <v>0</v>
      </c>
      <c r="F134">
        <v>0</v>
      </c>
      <c r="G134">
        <v>0</v>
      </c>
      <c r="H134">
        <v>0</v>
      </c>
      <c r="I134">
        <v>0</v>
      </c>
      <c r="J134">
        <v>0</v>
      </c>
      <c r="K134">
        <v>0</v>
      </c>
      <c r="L134">
        <v>0</v>
      </c>
      <c r="M134">
        <v>0</v>
      </c>
      <c r="N134">
        <v>1440</v>
      </c>
      <c r="O134">
        <v>2064</v>
      </c>
    </row>
    <row r="135" spans="1:15" x14ac:dyDescent="0.25">
      <c r="A135">
        <v>1927972279</v>
      </c>
      <c r="B135" s="1">
        <v>42482</v>
      </c>
      <c r="C135">
        <v>149</v>
      </c>
      <c r="D135">
        <v>0.10000000149011599</v>
      </c>
      <c r="E135">
        <v>0.10000000149011599</v>
      </c>
      <c r="F135">
        <v>0</v>
      </c>
      <c r="G135">
        <v>0</v>
      </c>
      <c r="H135">
        <v>0</v>
      </c>
      <c r="I135">
        <v>0.10000000149011599</v>
      </c>
      <c r="J135">
        <v>0</v>
      </c>
      <c r="K135">
        <v>0</v>
      </c>
      <c r="L135">
        <v>0</v>
      </c>
      <c r="M135">
        <v>10</v>
      </c>
      <c r="N135">
        <v>1430</v>
      </c>
      <c r="O135">
        <v>2093</v>
      </c>
    </row>
    <row r="136" spans="1:15" x14ac:dyDescent="0.25">
      <c r="A136">
        <v>1927972279</v>
      </c>
      <c r="B136" s="1">
        <v>42483</v>
      </c>
      <c r="C136">
        <v>2945</v>
      </c>
      <c r="D136">
        <v>2.03999996185303</v>
      </c>
      <c r="E136">
        <v>2.03999996185303</v>
      </c>
      <c r="F136">
        <v>0</v>
      </c>
      <c r="G136">
        <v>0</v>
      </c>
      <c r="H136">
        <v>0</v>
      </c>
      <c r="I136">
        <v>2.03999996185303</v>
      </c>
      <c r="J136">
        <v>0</v>
      </c>
      <c r="K136">
        <v>0</v>
      </c>
      <c r="L136">
        <v>0</v>
      </c>
      <c r="M136">
        <v>145</v>
      </c>
      <c r="N136">
        <v>1295</v>
      </c>
      <c r="O136">
        <v>2499</v>
      </c>
    </row>
    <row r="137" spans="1:15" x14ac:dyDescent="0.25">
      <c r="A137">
        <v>1927972279</v>
      </c>
      <c r="B137" s="1">
        <v>42484</v>
      </c>
      <c r="C137">
        <v>2090</v>
      </c>
      <c r="D137">
        <v>1.45000004768372</v>
      </c>
      <c r="E137">
        <v>1.45000004768372</v>
      </c>
      <c r="F137">
        <v>0</v>
      </c>
      <c r="G137">
        <v>7.0000000298023196E-2</v>
      </c>
      <c r="H137">
        <v>0.239999994635582</v>
      </c>
      <c r="I137">
        <v>1.1399999856948899</v>
      </c>
      <c r="J137">
        <v>0</v>
      </c>
      <c r="K137">
        <v>1</v>
      </c>
      <c r="L137">
        <v>6</v>
      </c>
      <c r="M137">
        <v>75</v>
      </c>
      <c r="N137">
        <v>1358</v>
      </c>
      <c r="O137">
        <v>2324</v>
      </c>
    </row>
    <row r="138" spans="1:15" x14ac:dyDescent="0.25">
      <c r="A138">
        <v>1927972279</v>
      </c>
      <c r="B138" s="1">
        <v>42485</v>
      </c>
      <c r="C138">
        <v>152</v>
      </c>
      <c r="D138">
        <v>0.109999999403954</v>
      </c>
      <c r="E138">
        <v>0.109999999403954</v>
      </c>
      <c r="F138">
        <v>0</v>
      </c>
      <c r="G138">
        <v>0</v>
      </c>
      <c r="H138">
        <v>0</v>
      </c>
      <c r="I138">
        <v>0.109999999403954</v>
      </c>
      <c r="J138">
        <v>0</v>
      </c>
      <c r="K138">
        <v>0</v>
      </c>
      <c r="L138">
        <v>0</v>
      </c>
      <c r="M138">
        <v>12</v>
      </c>
      <c r="N138">
        <v>1303</v>
      </c>
      <c r="O138">
        <v>2100</v>
      </c>
    </row>
    <row r="139" spans="1:15" x14ac:dyDescent="0.25">
      <c r="A139">
        <v>1927972279</v>
      </c>
      <c r="B139" s="1">
        <v>42486</v>
      </c>
      <c r="C139">
        <v>3761</v>
      </c>
      <c r="D139">
        <v>2.5999999046325701</v>
      </c>
      <c r="E139">
        <v>2.5999999046325701</v>
      </c>
      <c r="F139">
        <v>0</v>
      </c>
      <c r="G139">
        <v>0</v>
      </c>
      <c r="H139">
        <v>0</v>
      </c>
      <c r="I139">
        <v>2.5999999046325701</v>
      </c>
      <c r="J139">
        <v>0</v>
      </c>
      <c r="K139">
        <v>0</v>
      </c>
      <c r="L139">
        <v>0</v>
      </c>
      <c r="M139">
        <v>192</v>
      </c>
      <c r="N139">
        <v>1058</v>
      </c>
      <c r="O139">
        <v>2638</v>
      </c>
    </row>
    <row r="140" spans="1:15" x14ac:dyDescent="0.25">
      <c r="A140">
        <v>1927972279</v>
      </c>
      <c r="B140" s="1">
        <v>42487</v>
      </c>
      <c r="C140">
        <v>0</v>
      </c>
      <c r="D140">
        <v>0</v>
      </c>
      <c r="E140">
        <v>0</v>
      </c>
      <c r="F140">
        <v>0</v>
      </c>
      <c r="G140">
        <v>0</v>
      </c>
      <c r="H140">
        <v>0</v>
      </c>
      <c r="I140">
        <v>0</v>
      </c>
      <c r="J140">
        <v>0</v>
      </c>
      <c r="K140">
        <v>0</v>
      </c>
      <c r="L140">
        <v>0</v>
      </c>
      <c r="M140">
        <v>0</v>
      </c>
      <c r="N140">
        <v>1440</v>
      </c>
      <c r="O140">
        <v>2063</v>
      </c>
    </row>
    <row r="141" spans="1:15" x14ac:dyDescent="0.25">
      <c r="A141">
        <v>1927972279</v>
      </c>
      <c r="B141" s="1">
        <v>42488</v>
      </c>
      <c r="C141">
        <v>1675</v>
      </c>
      <c r="D141">
        <v>1.1599999666214</v>
      </c>
      <c r="E141">
        <v>1.1599999666214</v>
      </c>
      <c r="F141">
        <v>0</v>
      </c>
      <c r="G141">
        <v>0</v>
      </c>
      <c r="H141">
        <v>0</v>
      </c>
      <c r="I141">
        <v>1.1599999666214</v>
      </c>
      <c r="J141">
        <v>0</v>
      </c>
      <c r="K141">
        <v>0</v>
      </c>
      <c r="L141">
        <v>0</v>
      </c>
      <c r="M141">
        <v>95</v>
      </c>
      <c r="N141">
        <v>1167</v>
      </c>
      <c r="O141">
        <v>2351</v>
      </c>
    </row>
    <row r="142" spans="1:15" x14ac:dyDescent="0.25">
      <c r="A142">
        <v>1927972279</v>
      </c>
      <c r="B142" s="1">
        <v>42489</v>
      </c>
      <c r="C142">
        <v>0</v>
      </c>
      <c r="D142">
        <v>0</v>
      </c>
      <c r="E142">
        <v>0</v>
      </c>
      <c r="F142">
        <v>0</v>
      </c>
      <c r="G142">
        <v>0</v>
      </c>
      <c r="H142">
        <v>0</v>
      </c>
      <c r="I142">
        <v>0</v>
      </c>
      <c r="J142">
        <v>0</v>
      </c>
      <c r="K142">
        <v>0</v>
      </c>
      <c r="L142">
        <v>0</v>
      </c>
      <c r="M142">
        <v>0</v>
      </c>
      <c r="N142">
        <v>1440</v>
      </c>
      <c r="O142">
        <v>2063</v>
      </c>
    </row>
    <row r="143" spans="1:15" x14ac:dyDescent="0.25">
      <c r="A143">
        <v>1927972279</v>
      </c>
      <c r="B143" s="1">
        <v>42490</v>
      </c>
      <c r="C143">
        <v>0</v>
      </c>
      <c r="D143">
        <v>0</v>
      </c>
      <c r="E143">
        <v>0</v>
      </c>
      <c r="F143">
        <v>0</v>
      </c>
      <c r="G143">
        <v>0</v>
      </c>
      <c r="H143">
        <v>0</v>
      </c>
      <c r="I143">
        <v>0</v>
      </c>
      <c r="J143">
        <v>0</v>
      </c>
      <c r="K143">
        <v>0</v>
      </c>
      <c r="L143">
        <v>0</v>
      </c>
      <c r="M143">
        <v>0</v>
      </c>
      <c r="N143">
        <v>1440</v>
      </c>
      <c r="O143">
        <v>2064</v>
      </c>
    </row>
    <row r="144" spans="1:15" x14ac:dyDescent="0.25">
      <c r="A144">
        <v>1927972279</v>
      </c>
      <c r="B144" s="1">
        <v>42491</v>
      </c>
      <c r="C144">
        <v>2704</v>
      </c>
      <c r="D144">
        <v>1.87000000476837</v>
      </c>
      <c r="E144">
        <v>1.87000000476837</v>
      </c>
      <c r="F144">
        <v>0</v>
      </c>
      <c r="G144">
        <v>1.0099999904632599</v>
      </c>
      <c r="H144">
        <v>2.9999999329447701E-2</v>
      </c>
      <c r="I144">
        <v>0.82999998331069902</v>
      </c>
      <c r="J144">
        <v>0</v>
      </c>
      <c r="K144">
        <v>14</v>
      </c>
      <c r="L144">
        <v>1</v>
      </c>
      <c r="M144">
        <v>70</v>
      </c>
      <c r="N144">
        <v>1355</v>
      </c>
      <c r="O144">
        <v>2411</v>
      </c>
    </row>
    <row r="145" spans="1:15" x14ac:dyDescent="0.25">
      <c r="A145">
        <v>1927972279</v>
      </c>
      <c r="B145" s="1">
        <v>42492</v>
      </c>
      <c r="C145">
        <v>3790</v>
      </c>
      <c r="D145">
        <v>2.6199998855590798</v>
      </c>
      <c r="E145">
        <v>2.6199998855590798</v>
      </c>
      <c r="F145">
        <v>0</v>
      </c>
      <c r="G145">
        <v>1.1599999666214</v>
      </c>
      <c r="H145">
        <v>0.30000001192092901</v>
      </c>
      <c r="I145">
        <v>1.1599999666214</v>
      </c>
      <c r="J145">
        <v>0</v>
      </c>
      <c r="K145">
        <v>16</v>
      </c>
      <c r="L145">
        <v>8</v>
      </c>
      <c r="M145">
        <v>94</v>
      </c>
      <c r="N145">
        <v>1322</v>
      </c>
      <c r="O145">
        <v>2505</v>
      </c>
    </row>
    <row r="146" spans="1:15" x14ac:dyDescent="0.25">
      <c r="A146">
        <v>1927972279</v>
      </c>
      <c r="B146" s="1">
        <v>42493</v>
      </c>
      <c r="C146">
        <v>1326</v>
      </c>
      <c r="D146">
        <v>0.92000001668930098</v>
      </c>
      <c r="E146">
        <v>0.92000001668930098</v>
      </c>
      <c r="F146">
        <v>0</v>
      </c>
      <c r="G146">
        <v>0.730000019073486</v>
      </c>
      <c r="H146">
        <v>0</v>
      </c>
      <c r="I146">
        <v>0.18000000715255701</v>
      </c>
      <c r="J146">
        <v>0</v>
      </c>
      <c r="K146">
        <v>10</v>
      </c>
      <c r="L146">
        <v>0</v>
      </c>
      <c r="M146">
        <v>17</v>
      </c>
      <c r="N146">
        <v>1413</v>
      </c>
      <c r="O146">
        <v>2195</v>
      </c>
    </row>
    <row r="147" spans="1:15" x14ac:dyDescent="0.25">
      <c r="A147">
        <v>1927972279</v>
      </c>
      <c r="B147" s="1">
        <v>42494</v>
      </c>
      <c r="C147">
        <v>1786</v>
      </c>
      <c r="D147">
        <v>1.2400000095367401</v>
      </c>
      <c r="E147">
        <v>1.2400000095367401</v>
      </c>
      <c r="F147">
        <v>0</v>
      </c>
      <c r="G147">
        <v>0</v>
      </c>
      <c r="H147">
        <v>0</v>
      </c>
      <c r="I147">
        <v>1.2400000095367401</v>
      </c>
      <c r="J147">
        <v>0</v>
      </c>
      <c r="K147">
        <v>0</v>
      </c>
      <c r="L147">
        <v>0</v>
      </c>
      <c r="M147">
        <v>87</v>
      </c>
      <c r="N147">
        <v>1353</v>
      </c>
      <c r="O147">
        <v>2338</v>
      </c>
    </row>
    <row r="148" spans="1:15" x14ac:dyDescent="0.25">
      <c r="A148">
        <v>1927972279</v>
      </c>
      <c r="B148" s="1">
        <v>42495</v>
      </c>
      <c r="C148">
        <v>0</v>
      </c>
      <c r="D148">
        <v>0</v>
      </c>
      <c r="E148">
        <v>0</v>
      </c>
      <c r="F148">
        <v>0</v>
      </c>
      <c r="G148">
        <v>0</v>
      </c>
      <c r="H148">
        <v>0</v>
      </c>
      <c r="I148">
        <v>0</v>
      </c>
      <c r="J148">
        <v>0</v>
      </c>
      <c r="K148">
        <v>0</v>
      </c>
      <c r="L148">
        <v>0</v>
      </c>
      <c r="M148">
        <v>0</v>
      </c>
      <c r="N148">
        <v>1440</v>
      </c>
      <c r="O148">
        <v>2063</v>
      </c>
    </row>
    <row r="149" spans="1:15" x14ac:dyDescent="0.25">
      <c r="A149">
        <v>1927972279</v>
      </c>
      <c r="B149" s="1">
        <v>42496</v>
      </c>
      <c r="C149">
        <v>2091</v>
      </c>
      <c r="D149">
        <v>1.45000004768372</v>
      </c>
      <c r="E149">
        <v>1.45000004768372</v>
      </c>
      <c r="F149">
        <v>0</v>
      </c>
      <c r="G149">
        <v>0</v>
      </c>
      <c r="H149">
        <v>0</v>
      </c>
      <c r="I149">
        <v>1.45000004768372</v>
      </c>
      <c r="J149">
        <v>0</v>
      </c>
      <c r="K149">
        <v>0</v>
      </c>
      <c r="L149">
        <v>0</v>
      </c>
      <c r="M149">
        <v>108</v>
      </c>
      <c r="N149">
        <v>1332</v>
      </c>
      <c r="O149">
        <v>2383</v>
      </c>
    </row>
    <row r="150" spans="1:15" x14ac:dyDescent="0.25">
      <c r="A150">
        <v>1927972279</v>
      </c>
      <c r="B150" s="1">
        <v>42497</v>
      </c>
      <c r="C150">
        <v>1510</v>
      </c>
      <c r="D150">
        <v>1.03999996185303</v>
      </c>
      <c r="E150">
        <v>1.03999996185303</v>
      </c>
      <c r="F150">
        <v>0</v>
      </c>
      <c r="G150">
        <v>0</v>
      </c>
      <c r="H150">
        <v>0</v>
      </c>
      <c r="I150">
        <v>1.03999996185303</v>
      </c>
      <c r="J150">
        <v>0</v>
      </c>
      <c r="K150">
        <v>0</v>
      </c>
      <c r="L150">
        <v>0</v>
      </c>
      <c r="M150">
        <v>48</v>
      </c>
      <c r="N150">
        <v>1392</v>
      </c>
      <c r="O150">
        <v>2229</v>
      </c>
    </row>
    <row r="151" spans="1:15" x14ac:dyDescent="0.25">
      <c r="A151">
        <v>1927972279</v>
      </c>
      <c r="B151" s="1">
        <v>42498</v>
      </c>
      <c r="C151">
        <v>0</v>
      </c>
      <c r="D151">
        <v>0</v>
      </c>
      <c r="E151">
        <v>0</v>
      </c>
      <c r="F151">
        <v>0</v>
      </c>
      <c r="G151">
        <v>0</v>
      </c>
      <c r="H151">
        <v>0</v>
      </c>
      <c r="I151">
        <v>0</v>
      </c>
      <c r="J151">
        <v>0</v>
      </c>
      <c r="K151">
        <v>0</v>
      </c>
      <c r="L151">
        <v>0</v>
      </c>
      <c r="M151">
        <v>0</v>
      </c>
      <c r="N151">
        <v>1440</v>
      </c>
      <c r="O151">
        <v>2063</v>
      </c>
    </row>
    <row r="152" spans="1:15" x14ac:dyDescent="0.25">
      <c r="A152">
        <v>1927972279</v>
      </c>
      <c r="B152" s="1">
        <v>42499</v>
      </c>
      <c r="C152">
        <v>0</v>
      </c>
      <c r="D152">
        <v>0</v>
      </c>
      <c r="E152">
        <v>0</v>
      </c>
      <c r="F152">
        <v>0</v>
      </c>
      <c r="G152">
        <v>0</v>
      </c>
      <c r="H152">
        <v>0</v>
      </c>
      <c r="I152">
        <v>0</v>
      </c>
      <c r="J152">
        <v>0</v>
      </c>
      <c r="K152">
        <v>0</v>
      </c>
      <c r="L152">
        <v>0</v>
      </c>
      <c r="M152">
        <v>0</v>
      </c>
      <c r="N152">
        <v>1440</v>
      </c>
      <c r="O152">
        <v>2063</v>
      </c>
    </row>
    <row r="153" spans="1:15" x14ac:dyDescent="0.25">
      <c r="A153">
        <v>1927972279</v>
      </c>
      <c r="B153" s="1">
        <v>42500</v>
      </c>
      <c r="C153">
        <v>0</v>
      </c>
      <c r="D153">
        <v>0</v>
      </c>
      <c r="E153">
        <v>0</v>
      </c>
      <c r="F153">
        <v>0</v>
      </c>
      <c r="G153">
        <v>0</v>
      </c>
      <c r="H153">
        <v>0</v>
      </c>
      <c r="I153">
        <v>0</v>
      </c>
      <c r="J153">
        <v>0</v>
      </c>
      <c r="K153">
        <v>0</v>
      </c>
      <c r="L153">
        <v>0</v>
      </c>
      <c r="M153">
        <v>0</v>
      </c>
      <c r="N153">
        <v>1440</v>
      </c>
      <c r="O153">
        <v>2063</v>
      </c>
    </row>
    <row r="154" spans="1:15" x14ac:dyDescent="0.25">
      <c r="A154">
        <v>1927972279</v>
      </c>
      <c r="B154" s="1">
        <v>42501</v>
      </c>
      <c r="C154">
        <v>0</v>
      </c>
      <c r="D154">
        <v>0</v>
      </c>
      <c r="E154">
        <v>0</v>
      </c>
      <c r="F154">
        <v>0</v>
      </c>
      <c r="G154">
        <v>0</v>
      </c>
      <c r="H154">
        <v>0</v>
      </c>
      <c r="I154">
        <v>0</v>
      </c>
      <c r="J154">
        <v>0</v>
      </c>
      <c r="K154">
        <v>0</v>
      </c>
      <c r="L154">
        <v>0</v>
      </c>
      <c r="M154">
        <v>0</v>
      </c>
      <c r="N154">
        <v>1440</v>
      </c>
      <c r="O154">
        <v>2063</v>
      </c>
    </row>
    <row r="155" spans="1:15" x14ac:dyDescent="0.25">
      <c r="A155">
        <v>1927972279</v>
      </c>
      <c r="B155" s="1">
        <v>42502</v>
      </c>
      <c r="C155">
        <v>0</v>
      </c>
      <c r="D155">
        <v>0</v>
      </c>
      <c r="E155">
        <v>0</v>
      </c>
      <c r="F155">
        <v>0</v>
      </c>
      <c r="G155">
        <v>0</v>
      </c>
      <c r="H155">
        <v>0</v>
      </c>
      <c r="I155">
        <v>0</v>
      </c>
      <c r="J155">
        <v>0</v>
      </c>
      <c r="K155">
        <v>0</v>
      </c>
      <c r="L155">
        <v>0</v>
      </c>
      <c r="M155">
        <v>0</v>
      </c>
      <c r="N155">
        <v>966</v>
      </c>
      <c r="O155">
        <v>1383</v>
      </c>
    </row>
    <row r="156" spans="1:15" x14ac:dyDescent="0.25">
      <c r="A156">
        <v>2022484408</v>
      </c>
      <c r="B156" s="1">
        <v>42472</v>
      </c>
      <c r="C156">
        <v>11875</v>
      </c>
      <c r="D156">
        <v>8.3400001525878906</v>
      </c>
      <c r="E156">
        <v>8.3400001525878906</v>
      </c>
      <c r="F156">
        <v>0</v>
      </c>
      <c r="G156">
        <v>3.3099999427795401</v>
      </c>
      <c r="H156">
        <v>0.769999980926514</v>
      </c>
      <c r="I156">
        <v>4.2600002288818404</v>
      </c>
      <c r="J156">
        <v>0</v>
      </c>
      <c r="K156">
        <v>42</v>
      </c>
      <c r="L156">
        <v>14</v>
      </c>
      <c r="M156">
        <v>227</v>
      </c>
      <c r="N156">
        <v>1157</v>
      </c>
      <c r="O156">
        <v>2390</v>
      </c>
    </row>
    <row r="157" spans="1:15" x14ac:dyDescent="0.25">
      <c r="A157">
        <v>2022484408</v>
      </c>
      <c r="B157" s="1">
        <v>42473</v>
      </c>
      <c r="C157">
        <v>12024</v>
      </c>
      <c r="D157">
        <v>8.5</v>
      </c>
      <c r="E157">
        <v>8.5</v>
      </c>
      <c r="F157">
        <v>0</v>
      </c>
      <c r="G157">
        <v>2.9900000095367401</v>
      </c>
      <c r="H157">
        <v>0.10000000149011599</v>
      </c>
      <c r="I157">
        <v>5.4099998474121103</v>
      </c>
      <c r="J157">
        <v>0</v>
      </c>
      <c r="K157">
        <v>43</v>
      </c>
      <c r="L157">
        <v>5</v>
      </c>
      <c r="M157">
        <v>292</v>
      </c>
      <c r="N157">
        <v>1100</v>
      </c>
      <c r="O157">
        <v>2601</v>
      </c>
    </row>
    <row r="158" spans="1:15" x14ac:dyDescent="0.25">
      <c r="A158">
        <v>2022484408</v>
      </c>
      <c r="B158" s="1">
        <v>42474</v>
      </c>
      <c r="C158">
        <v>10690</v>
      </c>
      <c r="D158">
        <v>7.5</v>
      </c>
      <c r="E158">
        <v>7.5</v>
      </c>
      <c r="F158">
        <v>0</v>
      </c>
      <c r="G158">
        <v>2.4800000190734899</v>
      </c>
      <c r="H158">
        <v>0.20999999344348899</v>
      </c>
      <c r="I158">
        <v>4.8200001716613796</v>
      </c>
      <c r="J158">
        <v>0</v>
      </c>
      <c r="K158">
        <v>32</v>
      </c>
      <c r="L158">
        <v>3</v>
      </c>
      <c r="M158">
        <v>257</v>
      </c>
      <c r="N158">
        <v>1148</v>
      </c>
      <c r="O158">
        <v>2312</v>
      </c>
    </row>
    <row r="159" spans="1:15" x14ac:dyDescent="0.25">
      <c r="A159">
        <v>2022484408</v>
      </c>
      <c r="B159" s="1">
        <v>42475</v>
      </c>
      <c r="C159">
        <v>11034</v>
      </c>
      <c r="D159">
        <v>8.0299997329711896</v>
      </c>
      <c r="E159">
        <v>8.0299997329711896</v>
      </c>
      <c r="F159">
        <v>0</v>
      </c>
      <c r="G159">
        <v>1.9400000572204601</v>
      </c>
      <c r="H159">
        <v>0.31000000238418601</v>
      </c>
      <c r="I159">
        <v>5.7800002098083496</v>
      </c>
      <c r="J159">
        <v>0</v>
      </c>
      <c r="K159">
        <v>27</v>
      </c>
      <c r="L159">
        <v>9</v>
      </c>
      <c r="M159">
        <v>282</v>
      </c>
      <c r="N159">
        <v>1122</v>
      </c>
      <c r="O159">
        <v>2525</v>
      </c>
    </row>
    <row r="160" spans="1:15" x14ac:dyDescent="0.25">
      <c r="A160">
        <v>2022484408</v>
      </c>
      <c r="B160" s="1">
        <v>42476</v>
      </c>
      <c r="C160">
        <v>10100</v>
      </c>
      <c r="D160">
        <v>7.0900001525878897</v>
      </c>
      <c r="E160">
        <v>7.0900001525878897</v>
      </c>
      <c r="F160">
        <v>0</v>
      </c>
      <c r="G160">
        <v>3.1500000953674299</v>
      </c>
      <c r="H160">
        <v>0.55000001192092896</v>
      </c>
      <c r="I160">
        <v>3.3900001049041699</v>
      </c>
      <c r="J160">
        <v>0</v>
      </c>
      <c r="K160">
        <v>41</v>
      </c>
      <c r="L160">
        <v>11</v>
      </c>
      <c r="M160">
        <v>151</v>
      </c>
      <c r="N160">
        <v>1237</v>
      </c>
      <c r="O160">
        <v>2177</v>
      </c>
    </row>
    <row r="161" spans="1:15" x14ac:dyDescent="0.25">
      <c r="A161">
        <v>2022484408</v>
      </c>
      <c r="B161" s="1">
        <v>42477</v>
      </c>
      <c r="C161">
        <v>15112</v>
      </c>
      <c r="D161">
        <v>11.3999996185303</v>
      </c>
      <c r="E161">
        <v>11.3999996185303</v>
      </c>
      <c r="F161">
        <v>0</v>
      </c>
      <c r="G161">
        <v>3.8699998855590798</v>
      </c>
      <c r="H161">
        <v>0.66000002622604403</v>
      </c>
      <c r="I161">
        <v>6.8800001144409197</v>
      </c>
      <c r="J161">
        <v>0</v>
      </c>
      <c r="K161">
        <v>28</v>
      </c>
      <c r="L161">
        <v>29</v>
      </c>
      <c r="M161">
        <v>331</v>
      </c>
      <c r="N161">
        <v>1052</v>
      </c>
      <c r="O161">
        <v>2782</v>
      </c>
    </row>
    <row r="162" spans="1:15" x14ac:dyDescent="0.25">
      <c r="A162">
        <v>2022484408</v>
      </c>
      <c r="B162" s="1">
        <v>42478</v>
      </c>
      <c r="C162">
        <v>14131</v>
      </c>
      <c r="D162">
        <v>10.069999694824199</v>
      </c>
      <c r="E162">
        <v>10.069999694824199</v>
      </c>
      <c r="F162">
        <v>0</v>
      </c>
      <c r="G162">
        <v>3.6400001049041699</v>
      </c>
      <c r="H162">
        <v>0.119999997317791</v>
      </c>
      <c r="I162">
        <v>6.3000001907348597</v>
      </c>
      <c r="J162">
        <v>0</v>
      </c>
      <c r="K162">
        <v>48</v>
      </c>
      <c r="L162">
        <v>3</v>
      </c>
      <c r="M162">
        <v>311</v>
      </c>
      <c r="N162">
        <v>1078</v>
      </c>
      <c r="O162">
        <v>2770</v>
      </c>
    </row>
    <row r="163" spans="1:15" x14ac:dyDescent="0.25">
      <c r="A163">
        <v>2022484408</v>
      </c>
      <c r="B163" s="1">
        <v>42479</v>
      </c>
      <c r="C163">
        <v>11548</v>
      </c>
      <c r="D163">
        <v>8.5299997329711896</v>
      </c>
      <c r="E163">
        <v>8.5299997329711896</v>
      </c>
      <c r="F163">
        <v>0</v>
      </c>
      <c r="G163">
        <v>3.28999996185303</v>
      </c>
      <c r="H163">
        <v>0.239999994635582</v>
      </c>
      <c r="I163">
        <v>5</v>
      </c>
      <c r="J163">
        <v>0</v>
      </c>
      <c r="K163">
        <v>31</v>
      </c>
      <c r="L163">
        <v>7</v>
      </c>
      <c r="M163">
        <v>250</v>
      </c>
      <c r="N163">
        <v>1152</v>
      </c>
      <c r="O163">
        <v>2489</v>
      </c>
    </row>
    <row r="164" spans="1:15" x14ac:dyDescent="0.25">
      <c r="A164">
        <v>2022484408</v>
      </c>
      <c r="B164" s="1">
        <v>42480</v>
      </c>
      <c r="C164">
        <v>15112</v>
      </c>
      <c r="D164">
        <v>10.670000076293899</v>
      </c>
      <c r="E164">
        <v>10.670000076293899</v>
      </c>
      <c r="F164">
        <v>0</v>
      </c>
      <c r="G164">
        <v>3.3399999141693102</v>
      </c>
      <c r="H164">
        <v>1.9299999475479099</v>
      </c>
      <c r="I164">
        <v>5.4000000953674299</v>
      </c>
      <c r="J164">
        <v>0</v>
      </c>
      <c r="K164">
        <v>48</v>
      </c>
      <c r="L164">
        <v>63</v>
      </c>
      <c r="M164">
        <v>276</v>
      </c>
      <c r="N164">
        <v>1053</v>
      </c>
      <c r="O164">
        <v>2897</v>
      </c>
    </row>
    <row r="165" spans="1:15" x14ac:dyDescent="0.25">
      <c r="A165">
        <v>2022484408</v>
      </c>
      <c r="B165" s="1">
        <v>42481</v>
      </c>
      <c r="C165">
        <v>12453</v>
      </c>
      <c r="D165">
        <v>8.7399997711181605</v>
      </c>
      <c r="E165">
        <v>8.7399997711181605</v>
      </c>
      <c r="F165">
        <v>0</v>
      </c>
      <c r="G165">
        <v>3.3299999237060498</v>
      </c>
      <c r="H165">
        <v>1.1100000143051101</v>
      </c>
      <c r="I165">
        <v>4.3099999427795401</v>
      </c>
      <c r="J165">
        <v>0</v>
      </c>
      <c r="K165">
        <v>104</v>
      </c>
      <c r="L165">
        <v>53</v>
      </c>
      <c r="M165">
        <v>255</v>
      </c>
      <c r="N165">
        <v>1028</v>
      </c>
      <c r="O165">
        <v>3158</v>
      </c>
    </row>
    <row r="166" spans="1:15" x14ac:dyDescent="0.25">
      <c r="A166">
        <v>2022484408</v>
      </c>
      <c r="B166" s="1">
        <v>42482</v>
      </c>
      <c r="C166">
        <v>12954</v>
      </c>
      <c r="D166">
        <v>9.3299999237060494</v>
      </c>
      <c r="E166">
        <v>9.3299999237060494</v>
      </c>
      <c r="F166">
        <v>0</v>
      </c>
      <c r="G166">
        <v>4.4299998283386204</v>
      </c>
      <c r="H166">
        <v>0.41999998688697798</v>
      </c>
      <c r="I166">
        <v>4.4699997901916504</v>
      </c>
      <c r="J166">
        <v>0</v>
      </c>
      <c r="K166">
        <v>52</v>
      </c>
      <c r="L166">
        <v>10</v>
      </c>
      <c r="M166">
        <v>273</v>
      </c>
      <c r="N166">
        <v>1105</v>
      </c>
      <c r="O166">
        <v>2638</v>
      </c>
    </row>
    <row r="167" spans="1:15" x14ac:dyDescent="0.25">
      <c r="A167">
        <v>2022484408</v>
      </c>
      <c r="B167" s="1">
        <v>42483</v>
      </c>
      <c r="C167">
        <v>6001</v>
      </c>
      <c r="D167">
        <v>4.21000003814697</v>
      </c>
      <c r="E167">
        <v>4.21000003814697</v>
      </c>
      <c r="F167">
        <v>0</v>
      </c>
      <c r="G167">
        <v>0</v>
      </c>
      <c r="H167">
        <v>0</v>
      </c>
      <c r="I167">
        <v>4.21000003814697</v>
      </c>
      <c r="J167">
        <v>0</v>
      </c>
      <c r="K167">
        <v>0</v>
      </c>
      <c r="L167">
        <v>0</v>
      </c>
      <c r="M167">
        <v>249</v>
      </c>
      <c r="N167">
        <v>1191</v>
      </c>
      <c r="O167">
        <v>2069</v>
      </c>
    </row>
    <row r="168" spans="1:15" x14ac:dyDescent="0.25">
      <c r="A168">
        <v>2022484408</v>
      </c>
      <c r="B168" s="1">
        <v>42484</v>
      </c>
      <c r="C168">
        <v>13481</v>
      </c>
      <c r="D168">
        <v>10.2799997329712</v>
      </c>
      <c r="E168">
        <v>10.2799997329712</v>
      </c>
      <c r="F168">
        <v>0</v>
      </c>
      <c r="G168">
        <v>4.5500001907348597</v>
      </c>
      <c r="H168">
        <v>1.1499999761581401</v>
      </c>
      <c r="I168">
        <v>4.5799999237060502</v>
      </c>
      <c r="J168">
        <v>0</v>
      </c>
      <c r="K168">
        <v>37</v>
      </c>
      <c r="L168">
        <v>26</v>
      </c>
      <c r="M168">
        <v>216</v>
      </c>
      <c r="N168">
        <v>1161</v>
      </c>
      <c r="O168">
        <v>2529</v>
      </c>
    </row>
    <row r="169" spans="1:15" x14ac:dyDescent="0.25">
      <c r="A169">
        <v>2022484408</v>
      </c>
      <c r="B169" s="1">
        <v>42485</v>
      </c>
      <c r="C169">
        <v>11369</v>
      </c>
      <c r="D169">
        <v>8.0100002288818395</v>
      </c>
      <c r="E169">
        <v>8.0100002288818395</v>
      </c>
      <c r="F169">
        <v>0</v>
      </c>
      <c r="G169">
        <v>3.3299999237060498</v>
      </c>
      <c r="H169">
        <v>0.21999999880790699</v>
      </c>
      <c r="I169">
        <v>4.46000003814697</v>
      </c>
      <c r="J169">
        <v>0</v>
      </c>
      <c r="K169">
        <v>44</v>
      </c>
      <c r="L169">
        <v>8</v>
      </c>
      <c r="M169">
        <v>217</v>
      </c>
      <c r="N169">
        <v>1171</v>
      </c>
      <c r="O169">
        <v>2470</v>
      </c>
    </row>
    <row r="170" spans="1:15" x14ac:dyDescent="0.25">
      <c r="A170">
        <v>2022484408</v>
      </c>
      <c r="B170" s="1">
        <v>42486</v>
      </c>
      <c r="C170">
        <v>10119</v>
      </c>
      <c r="D170">
        <v>7.1900000572204599</v>
      </c>
      <c r="E170">
        <v>7.1900000572204599</v>
      </c>
      <c r="F170">
        <v>0</v>
      </c>
      <c r="G170">
        <v>1.4299999475479099</v>
      </c>
      <c r="H170">
        <v>0.66000002622604403</v>
      </c>
      <c r="I170">
        <v>5.1100001335143999</v>
      </c>
      <c r="J170">
        <v>0</v>
      </c>
      <c r="K170">
        <v>55</v>
      </c>
      <c r="L170">
        <v>24</v>
      </c>
      <c r="M170">
        <v>275</v>
      </c>
      <c r="N170">
        <v>1086</v>
      </c>
      <c r="O170">
        <v>2793</v>
      </c>
    </row>
    <row r="171" spans="1:15" x14ac:dyDescent="0.25">
      <c r="A171">
        <v>2022484408</v>
      </c>
      <c r="B171" s="1">
        <v>42487</v>
      </c>
      <c r="C171">
        <v>10159</v>
      </c>
      <c r="D171">
        <v>7.1300001144409197</v>
      </c>
      <c r="E171">
        <v>7.1300001144409197</v>
      </c>
      <c r="F171">
        <v>0</v>
      </c>
      <c r="G171">
        <v>1.03999996185303</v>
      </c>
      <c r="H171">
        <v>0.97000002861022905</v>
      </c>
      <c r="I171">
        <v>5.1199998855590803</v>
      </c>
      <c r="J171">
        <v>0</v>
      </c>
      <c r="K171">
        <v>19</v>
      </c>
      <c r="L171">
        <v>20</v>
      </c>
      <c r="M171">
        <v>282</v>
      </c>
      <c r="N171">
        <v>1119</v>
      </c>
      <c r="O171">
        <v>2463</v>
      </c>
    </row>
    <row r="172" spans="1:15" x14ac:dyDescent="0.25">
      <c r="A172">
        <v>2022484408</v>
      </c>
      <c r="B172" s="1">
        <v>42488</v>
      </c>
      <c r="C172">
        <v>10140</v>
      </c>
      <c r="D172">
        <v>7.1199998855590803</v>
      </c>
      <c r="E172">
        <v>7.1199998855590803</v>
      </c>
      <c r="F172">
        <v>0</v>
      </c>
      <c r="G172">
        <v>0.40999999642372098</v>
      </c>
      <c r="H172">
        <v>1.33000004291534</v>
      </c>
      <c r="I172">
        <v>5.3899998664856001</v>
      </c>
      <c r="J172">
        <v>0</v>
      </c>
      <c r="K172">
        <v>6</v>
      </c>
      <c r="L172">
        <v>20</v>
      </c>
      <c r="M172">
        <v>291</v>
      </c>
      <c r="N172">
        <v>1123</v>
      </c>
      <c r="O172">
        <v>2296</v>
      </c>
    </row>
    <row r="173" spans="1:15" x14ac:dyDescent="0.25">
      <c r="A173">
        <v>2022484408</v>
      </c>
      <c r="B173" s="1">
        <v>42489</v>
      </c>
      <c r="C173">
        <v>10245</v>
      </c>
      <c r="D173">
        <v>7.1900000572204599</v>
      </c>
      <c r="E173">
        <v>7.1900000572204599</v>
      </c>
      <c r="F173">
        <v>0</v>
      </c>
      <c r="G173">
        <v>0.479999989271164</v>
      </c>
      <c r="H173">
        <v>1.21000003814697</v>
      </c>
      <c r="I173">
        <v>5.5</v>
      </c>
      <c r="J173">
        <v>0</v>
      </c>
      <c r="K173">
        <v>21</v>
      </c>
      <c r="L173">
        <v>40</v>
      </c>
      <c r="M173">
        <v>281</v>
      </c>
      <c r="N173">
        <v>1098</v>
      </c>
      <c r="O173">
        <v>2611</v>
      </c>
    </row>
    <row r="174" spans="1:15" x14ac:dyDescent="0.25">
      <c r="A174">
        <v>2022484408</v>
      </c>
      <c r="B174" s="1">
        <v>42490</v>
      </c>
      <c r="C174">
        <v>18387</v>
      </c>
      <c r="D174">
        <v>12.9099998474121</v>
      </c>
      <c r="E174">
        <v>12.9099998474121</v>
      </c>
      <c r="F174">
        <v>0</v>
      </c>
      <c r="G174">
        <v>0.93999999761581399</v>
      </c>
      <c r="H174">
        <v>1.3999999761581401</v>
      </c>
      <c r="I174">
        <v>10.569999694824199</v>
      </c>
      <c r="J174">
        <v>0</v>
      </c>
      <c r="K174">
        <v>13</v>
      </c>
      <c r="L174">
        <v>23</v>
      </c>
      <c r="M174">
        <v>361</v>
      </c>
      <c r="N174">
        <v>1043</v>
      </c>
      <c r="O174">
        <v>2732</v>
      </c>
    </row>
    <row r="175" spans="1:15" x14ac:dyDescent="0.25">
      <c r="A175">
        <v>2022484408</v>
      </c>
      <c r="B175" s="1">
        <v>42491</v>
      </c>
      <c r="C175">
        <v>10538</v>
      </c>
      <c r="D175">
        <v>7.4000000953674299</v>
      </c>
      <c r="E175">
        <v>7.4000000953674299</v>
      </c>
      <c r="F175">
        <v>0</v>
      </c>
      <c r="G175">
        <v>1.9400000572204601</v>
      </c>
      <c r="H175">
        <v>0.95999997854232799</v>
      </c>
      <c r="I175">
        <v>4.5</v>
      </c>
      <c r="J175">
        <v>0</v>
      </c>
      <c r="K175">
        <v>25</v>
      </c>
      <c r="L175">
        <v>28</v>
      </c>
      <c r="M175">
        <v>245</v>
      </c>
      <c r="N175">
        <v>1142</v>
      </c>
      <c r="O175">
        <v>2380</v>
      </c>
    </row>
    <row r="176" spans="1:15" x14ac:dyDescent="0.25">
      <c r="A176">
        <v>2022484408</v>
      </c>
      <c r="B176" s="1">
        <v>42492</v>
      </c>
      <c r="C176">
        <v>10379</v>
      </c>
      <c r="D176">
        <v>7.28999996185303</v>
      </c>
      <c r="E176">
        <v>7.28999996185303</v>
      </c>
      <c r="F176">
        <v>0</v>
      </c>
      <c r="G176">
        <v>2.6099998950958301</v>
      </c>
      <c r="H176">
        <v>0.34000000357627902</v>
      </c>
      <c r="I176">
        <v>4.3299999237060502</v>
      </c>
      <c r="J176">
        <v>0</v>
      </c>
      <c r="K176">
        <v>36</v>
      </c>
      <c r="L176">
        <v>8</v>
      </c>
      <c r="M176">
        <v>277</v>
      </c>
      <c r="N176">
        <v>1119</v>
      </c>
      <c r="O176">
        <v>2473</v>
      </c>
    </row>
    <row r="177" spans="1:15" x14ac:dyDescent="0.25">
      <c r="A177">
        <v>2022484408</v>
      </c>
      <c r="B177" s="1">
        <v>42493</v>
      </c>
      <c r="C177">
        <v>12183</v>
      </c>
      <c r="D177">
        <v>8.7399997711181605</v>
      </c>
      <c r="E177">
        <v>8.7399997711181605</v>
      </c>
      <c r="F177">
        <v>0</v>
      </c>
      <c r="G177">
        <v>3.9900000095367401</v>
      </c>
      <c r="H177">
        <v>0.46000000834464999</v>
      </c>
      <c r="I177">
        <v>4.2800002098083496</v>
      </c>
      <c r="J177">
        <v>0</v>
      </c>
      <c r="K177">
        <v>72</v>
      </c>
      <c r="L177">
        <v>14</v>
      </c>
      <c r="M177">
        <v>250</v>
      </c>
      <c r="N177">
        <v>1104</v>
      </c>
      <c r="O177">
        <v>2752</v>
      </c>
    </row>
    <row r="178" spans="1:15" x14ac:dyDescent="0.25">
      <c r="A178">
        <v>2022484408</v>
      </c>
      <c r="B178" s="1">
        <v>42494</v>
      </c>
      <c r="C178">
        <v>11768</v>
      </c>
      <c r="D178">
        <v>8.2899999618530291</v>
      </c>
      <c r="E178">
        <v>8.2899999618530291</v>
      </c>
      <c r="F178">
        <v>0</v>
      </c>
      <c r="G178">
        <v>2.5099999904632599</v>
      </c>
      <c r="H178">
        <v>0.93000000715255704</v>
      </c>
      <c r="I178">
        <v>4.8499999046325701</v>
      </c>
      <c r="J178">
        <v>0</v>
      </c>
      <c r="K178">
        <v>36</v>
      </c>
      <c r="L178">
        <v>27</v>
      </c>
      <c r="M178">
        <v>272</v>
      </c>
      <c r="N178">
        <v>1105</v>
      </c>
      <c r="O178">
        <v>2649</v>
      </c>
    </row>
    <row r="179" spans="1:15" x14ac:dyDescent="0.25">
      <c r="A179">
        <v>2022484408</v>
      </c>
      <c r="B179" s="1">
        <v>42495</v>
      </c>
      <c r="C179">
        <v>11895</v>
      </c>
      <c r="D179">
        <v>8.3500003814697301</v>
      </c>
      <c r="E179">
        <v>8.3500003814697301</v>
      </c>
      <c r="F179">
        <v>0</v>
      </c>
      <c r="G179">
        <v>2.78999996185303</v>
      </c>
      <c r="H179">
        <v>0.86000001430511497</v>
      </c>
      <c r="I179">
        <v>4.6999998092651403</v>
      </c>
      <c r="J179">
        <v>0</v>
      </c>
      <c r="K179">
        <v>55</v>
      </c>
      <c r="L179">
        <v>20</v>
      </c>
      <c r="M179">
        <v>253</v>
      </c>
      <c r="N179">
        <v>1112</v>
      </c>
      <c r="O179">
        <v>2609</v>
      </c>
    </row>
    <row r="180" spans="1:15" x14ac:dyDescent="0.25">
      <c r="A180">
        <v>2022484408</v>
      </c>
      <c r="B180" s="1">
        <v>42496</v>
      </c>
      <c r="C180">
        <v>10227</v>
      </c>
      <c r="D180">
        <v>7.1799998283386204</v>
      </c>
      <c r="E180">
        <v>7.1799998283386204</v>
      </c>
      <c r="F180">
        <v>0</v>
      </c>
      <c r="G180">
        <v>1.87000000476837</v>
      </c>
      <c r="H180">
        <v>0.67000001668930098</v>
      </c>
      <c r="I180">
        <v>4.6399998664856001</v>
      </c>
      <c r="J180">
        <v>0</v>
      </c>
      <c r="K180">
        <v>24</v>
      </c>
      <c r="L180">
        <v>17</v>
      </c>
      <c r="M180">
        <v>295</v>
      </c>
      <c r="N180">
        <v>1104</v>
      </c>
      <c r="O180">
        <v>2498</v>
      </c>
    </row>
    <row r="181" spans="1:15" x14ac:dyDescent="0.25">
      <c r="A181">
        <v>2022484408</v>
      </c>
      <c r="B181" s="1">
        <v>42497</v>
      </c>
      <c r="C181">
        <v>6708</v>
      </c>
      <c r="D181">
        <v>4.71000003814697</v>
      </c>
      <c r="E181">
        <v>4.71000003814697</v>
      </c>
      <c r="F181">
        <v>0</v>
      </c>
      <c r="G181">
        <v>1.6100000143051101</v>
      </c>
      <c r="H181">
        <v>7.9999998211860698E-2</v>
      </c>
      <c r="I181">
        <v>3.0199999809265101</v>
      </c>
      <c r="J181">
        <v>0</v>
      </c>
      <c r="K181">
        <v>20</v>
      </c>
      <c r="L181">
        <v>2</v>
      </c>
      <c r="M181">
        <v>149</v>
      </c>
      <c r="N181">
        <v>1269</v>
      </c>
      <c r="O181">
        <v>1995</v>
      </c>
    </row>
    <row r="182" spans="1:15" x14ac:dyDescent="0.25">
      <c r="A182">
        <v>2022484408</v>
      </c>
      <c r="B182" s="1">
        <v>42498</v>
      </c>
      <c r="C182">
        <v>3292</v>
      </c>
      <c r="D182">
        <v>2.3099999427795401</v>
      </c>
      <c r="E182">
        <v>2.3099999427795401</v>
      </c>
      <c r="F182">
        <v>0</v>
      </c>
      <c r="G182">
        <v>0</v>
      </c>
      <c r="H182">
        <v>0</v>
      </c>
      <c r="I182">
        <v>2.3099999427795401</v>
      </c>
      <c r="J182">
        <v>0</v>
      </c>
      <c r="K182">
        <v>0</v>
      </c>
      <c r="L182">
        <v>0</v>
      </c>
      <c r="M182">
        <v>135</v>
      </c>
      <c r="N182">
        <v>1305</v>
      </c>
      <c r="O182">
        <v>1848</v>
      </c>
    </row>
    <row r="183" spans="1:15" x14ac:dyDescent="0.25">
      <c r="A183">
        <v>2022484408</v>
      </c>
      <c r="B183" s="1">
        <v>42499</v>
      </c>
      <c r="C183">
        <v>13379</v>
      </c>
      <c r="D183">
        <v>9.3900003433227504</v>
      </c>
      <c r="E183">
        <v>9.3900003433227504</v>
      </c>
      <c r="F183">
        <v>0</v>
      </c>
      <c r="G183">
        <v>2.1199998855590798</v>
      </c>
      <c r="H183">
        <v>1.62999999523163</v>
      </c>
      <c r="I183">
        <v>5.6399998664856001</v>
      </c>
      <c r="J183">
        <v>0</v>
      </c>
      <c r="K183">
        <v>35</v>
      </c>
      <c r="L183">
        <v>47</v>
      </c>
      <c r="M183">
        <v>297</v>
      </c>
      <c r="N183">
        <v>1061</v>
      </c>
      <c r="O183">
        <v>2709</v>
      </c>
    </row>
    <row r="184" spans="1:15" x14ac:dyDescent="0.25">
      <c r="A184">
        <v>2022484408</v>
      </c>
      <c r="B184" s="1">
        <v>42500</v>
      </c>
      <c r="C184">
        <v>12798</v>
      </c>
      <c r="D184">
        <v>8.9799995422363299</v>
      </c>
      <c r="E184">
        <v>8.9799995422363299</v>
      </c>
      <c r="F184">
        <v>0</v>
      </c>
      <c r="G184">
        <v>2.2200000286102299</v>
      </c>
      <c r="H184">
        <v>1.21000003814697</v>
      </c>
      <c r="I184">
        <v>5.5599999427795401</v>
      </c>
      <c r="J184">
        <v>0</v>
      </c>
      <c r="K184">
        <v>57</v>
      </c>
      <c r="L184">
        <v>28</v>
      </c>
      <c r="M184">
        <v>271</v>
      </c>
      <c r="N184">
        <v>1084</v>
      </c>
      <c r="O184">
        <v>2797</v>
      </c>
    </row>
    <row r="185" spans="1:15" x14ac:dyDescent="0.25">
      <c r="A185">
        <v>2022484408</v>
      </c>
      <c r="B185" s="1">
        <v>42501</v>
      </c>
      <c r="C185">
        <v>13272</v>
      </c>
      <c r="D185">
        <v>9.3199996948242205</v>
      </c>
      <c r="E185">
        <v>9.3199996948242205</v>
      </c>
      <c r="F185">
        <v>0</v>
      </c>
      <c r="G185">
        <v>4.1799998283386204</v>
      </c>
      <c r="H185">
        <v>1.1499999761581401</v>
      </c>
      <c r="I185">
        <v>3.9900000095367401</v>
      </c>
      <c r="J185">
        <v>0</v>
      </c>
      <c r="K185">
        <v>58</v>
      </c>
      <c r="L185">
        <v>25</v>
      </c>
      <c r="M185">
        <v>224</v>
      </c>
      <c r="N185">
        <v>1133</v>
      </c>
      <c r="O185">
        <v>2544</v>
      </c>
    </row>
    <row r="186" spans="1:15" x14ac:dyDescent="0.25">
      <c r="A186">
        <v>2022484408</v>
      </c>
      <c r="B186" s="1">
        <v>42502</v>
      </c>
      <c r="C186">
        <v>9117</v>
      </c>
      <c r="D186">
        <v>6.4099998474121103</v>
      </c>
      <c r="E186">
        <v>6.4099998474121103</v>
      </c>
      <c r="F186">
        <v>0</v>
      </c>
      <c r="G186">
        <v>1.2799999713897701</v>
      </c>
      <c r="H186">
        <v>0.67000001668930098</v>
      </c>
      <c r="I186">
        <v>4.4400000572204599</v>
      </c>
      <c r="J186">
        <v>0</v>
      </c>
      <c r="K186">
        <v>16</v>
      </c>
      <c r="L186">
        <v>16</v>
      </c>
      <c r="M186">
        <v>236</v>
      </c>
      <c r="N186">
        <v>728</v>
      </c>
      <c r="O186">
        <v>1853</v>
      </c>
    </row>
    <row r="187" spans="1:15" x14ac:dyDescent="0.25">
      <c r="A187">
        <v>2026352035</v>
      </c>
      <c r="B187" s="1">
        <v>42472</v>
      </c>
      <c r="C187">
        <v>4414</v>
      </c>
      <c r="D187">
        <v>2.7400000095367401</v>
      </c>
      <c r="E187">
        <v>2.7400000095367401</v>
      </c>
      <c r="F187">
        <v>0</v>
      </c>
      <c r="G187">
        <v>0.18999999761581399</v>
      </c>
      <c r="H187">
        <v>0.34999999403953602</v>
      </c>
      <c r="I187">
        <v>2.2000000476837198</v>
      </c>
      <c r="J187">
        <v>0</v>
      </c>
      <c r="K187">
        <v>3</v>
      </c>
      <c r="L187">
        <v>8</v>
      </c>
      <c r="M187">
        <v>181</v>
      </c>
      <c r="N187">
        <v>706</v>
      </c>
      <c r="O187">
        <v>1459</v>
      </c>
    </row>
    <row r="188" spans="1:15" x14ac:dyDescent="0.25">
      <c r="A188">
        <v>2026352035</v>
      </c>
      <c r="B188" s="1">
        <v>42473</v>
      </c>
      <c r="C188">
        <v>4993</v>
      </c>
      <c r="D188">
        <v>3.0999999046325701</v>
      </c>
      <c r="E188">
        <v>3.0999999046325701</v>
      </c>
      <c r="F188">
        <v>0</v>
      </c>
      <c r="G188">
        <v>0</v>
      </c>
      <c r="H188">
        <v>0</v>
      </c>
      <c r="I188">
        <v>3.0999999046325701</v>
      </c>
      <c r="J188">
        <v>0</v>
      </c>
      <c r="K188">
        <v>0</v>
      </c>
      <c r="L188">
        <v>0</v>
      </c>
      <c r="M188">
        <v>238</v>
      </c>
      <c r="N188">
        <v>663</v>
      </c>
      <c r="O188">
        <v>1521</v>
      </c>
    </row>
    <row r="189" spans="1:15" x14ac:dyDescent="0.25">
      <c r="A189">
        <v>2026352035</v>
      </c>
      <c r="B189" s="1">
        <v>42474</v>
      </c>
      <c r="C189">
        <v>3335</v>
      </c>
      <c r="D189">
        <v>2.0699999332428001</v>
      </c>
      <c r="E189">
        <v>2.0699999332428001</v>
      </c>
      <c r="F189">
        <v>0</v>
      </c>
      <c r="G189">
        <v>0</v>
      </c>
      <c r="H189">
        <v>0</v>
      </c>
      <c r="I189">
        <v>2.0499999523162802</v>
      </c>
      <c r="J189">
        <v>0</v>
      </c>
      <c r="K189">
        <v>0</v>
      </c>
      <c r="L189">
        <v>0</v>
      </c>
      <c r="M189">
        <v>197</v>
      </c>
      <c r="N189">
        <v>653</v>
      </c>
      <c r="O189">
        <v>1431</v>
      </c>
    </row>
    <row r="190" spans="1:15" x14ac:dyDescent="0.25">
      <c r="A190">
        <v>2026352035</v>
      </c>
      <c r="B190" s="1">
        <v>42475</v>
      </c>
      <c r="C190">
        <v>3821</v>
      </c>
      <c r="D190">
        <v>2.3699998855590798</v>
      </c>
      <c r="E190">
        <v>2.3699998855590798</v>
      </c>
      <c r="F190">
        <v>0</v>
      </c>
      <c r="G190">
        <v>0</v>
      </c>
      <c r="H190">
        <v>0</v>
      </c>
      <c r="I190">
        <v>2.3699998855590798</v>
      </c>
      <c r="J190">
        <v>0</v>
      </c>
      <c r="K190">
        <v>0</v>
      </c>
      <c r="L190">
        <v>0</v>
      </c>
      <c r="M190">
        <v>188</v>
      </c>
      <c r="N190">
        <v>687</v>
      </c>
      <c r="O190">
        <v>1444</v>
      </c>
    </row>
    <row r="191" spans="1:15" x14ac:dyDescent="0.25">
      <c r="A191">
        <v>2026352035</v>
      </c>
      <c r="B191" s="1">
        <v>42476</v>
      </c>
      <c r="C191">
        <v>2547</v>
      </c>
      <c r="D191">
        <v>1.58000004291534</v>
      </c>
      <c r="E191">
        <v>1.58000004291534</v>
      </c>
      <c r="F191">
        <v>0</v>
      </c>
      <c r="G191">
        <v>0</v>
      </c>
      <c r="H191">
        <v>0</v>
      </c>
      <c r="I191">
        <v>1.58000004291534</v>
      </c>
      <c r="J191">
        <v>0</v>
      </c>
      <c r="K191">
        <v>0</v>
      </c>
      <c r="L191">
        <v>0</v>
      </c>
      <c r="M191">
        <v>150</v>
      </c>
      <c r="N191">
        <v>728</v>
      </c>
      <c r="O191">
        <v>1373</v>
      </c>
    </row>
    <row r="192" spans="1:15" x14ac:dyDescent="0.25">
      <c r="A192">
        <v>2026352035</v>
      </c>
      <c r="B192" s="1">
        <v>42477</v>
      </c>
      <c r="C192">
        <v>838</v>
      </c>
      <c r="D192">
        <v>0.519999980926514</v>
      </c>
      <c r="E192">
        <v>0.519999980926514</v>
      </c>
      <c r="F192">
        <v>0</v>
      </c>
      <c r="G192">
        <v>0</v>
      </c>
      <c r="H192">
        <v>0</v>
      </c>
      <c r="I192">
        <v>0.519999980926514</v>
      </c>
      <c r="J192">
        <v>0</v>
      </c>
      <c r="K192">
        <v>0</v>
      </c>
      <c r="L192">
        <v>0</v>
      </c>
      <c r="M192">
        <v>60</v>
      </c>
      <c r="N192">
        <v>1053</v>
      </c>
      <c r="O192">
        <v>1214</v>
      </c>
    </row>
    <row r="193" spans="1:15" x14ac:dyDescent="0.25">
      <c r="A193">
        <v>2026352035</v>
      </c>
      <c r="B193" s="1">
        <v>42478</v>
      </c>
      <c r="C193">
        <v>3325</v>
      </c>
      <c r="D193">
        <v>2.0599999427795401</v>
      </c>
      <c r="E193">
        <v>2.0599999427795401</v>
      </c>
      <c r="F193">
        <v>0</v>
      </c>
      <c r="G193">
        <v>0</v>
      </c>
      <c r="H193">
        <v>0</v>
      </c>
      <c r="I193">
        <v>2.0599999427795401</v>
      </c>
      <c r="J193">
        <v>0</v>
      </c>
      <c r="K193">
        <v>0</v>
      </c>
      <c r="L193">
        <v>0</v>
      </c>
      <c r="M193">
        <v>182</v>
      </c>
      <c r="N193">
        <v>1062</v>
      </c>
      <c r="O193">
        <v>1419</v>
      </c>
    </row>
    <row r="194" spans="1:15" x14ac:dyDescent="0.25">
      <c r="A194">
        <v>2026352035</v>
      </c>
      <c r="B194" s="1">
        <v>42479</v>
      </c>
      <c r="C194">
        <v>2424</v>
      </c>
      <c r="D194">
        <v>1.5</v>
      </c>
      <c r="E194">
        <v>1.5</v>
      </c>
      <c r="F194">
        <v>0</v>
      </c>
      <c r="G194">
        <v>0</v>
      </c>
      <c r="H194">
        <v>0</v>
      </c>
      <c r="I194">
        <v>1.5</v>
      </c>
      <c r="J194">
        <v>0</v>
      </c>
      <c r="K194">
        <v>0</v>
      </c>
      <c r="L194">
        <v>0</v>
      </c>
      <c r="M194">
        <v>141</v>
      </c>
      <c r="N194">
        <v>785</v>
      </c>
      <c r="O194">
        <v>1356</v>
      </c>
    </row>
    <row r="195" spans="1:15" x14ac:dyDescent="0.25">
      <c r="A195">
        <v>2026352035</v>
      </c>
      <c r="B195" s="1">
        <v>42480</v>
      </c>
      <c r="C195">
        <v>7222</v>
      </c>
      <c r="D195">
        <v>4.4800000190734899</v>
      </c>
      <c r="E195">
        <v>4.4800000190734899</v>
      </c>
      <c r="F195">
        <v>0</v>
      </c>
      <c r="G195">
        <v>0</v>
      </c>
      <c r="H195">
        <v>0</v>
      </c>
      <c r="I195">
        <v>4.4800000190734899</v>
      </c>
      <c r="J195">
        <v>0</v>
      </c>
      <c r="K195">
        <v>0</v>
      </c>
      <c r="L195">
        <v>0</v>
      </c>
      <c r="M195">
        <v>327</v>
      </c>
      <c r="N195">
        <v>623</v>
      </c>
      <c r="O195">
        <v>1667</v>
      </c>
    </row>
    <row r="196" spans="1:15" x14ac:dyDescent="0.25">
      <c r="A196">
        <v>2026352035</v>
      </c>
      <c r="B196" s="1">
        <v>42481</v>
      </c>
      <c r="C196">
        <v>2467</v>
      </c>
      <c r="D196">
        <v>1.5299999713897701</v>
      </c>
      <c r="E196">
        <v>1.5299999713897701</v>
      </c>
      <c r="F196">
        <v>0</v>
      </c>
      <c r="G196">
        <v>0</v>
      </c>
      <c r="H196">
        <v>0</v>
      </c>
      <c r="I196">
        <v>1.5299999713897701</v>
      </c>
      <c r="J196">
        <v>0</v>
      </c>
      <c r="K196">
        <v>0</v>
      </c>
      <c r="L196">
        <v>0</v>
      </c>
      <c r="M196">
        <v>153</v>
      </c>
      <c r="N196">
        <v>749</v>
      </c>
      <c r="O196">
        <v>1370</v>
      </c>
    </row>
    <row r="197" spans="1:15" x14ac:dyDescent="0.25">
      <c r="A197">
        <v>2026352035</v>
      </c>
      <c r="B197" s="1">
        <v>42482</v>
      </c>
      <c r="C197">
        <v>2915</v>
      </c>
      <c r="D197">
        <v>1.8099999427795399</v>
      </c>
      <c r="E197">
        <v>1.8099999427795399</v>
      </c>
      <c r="F197">
        <v>0</v>
      </c>
      <c r="G197">
        <v>0</v>
      </c>
      <c r="H197">
        <v>0</v>
      </c>
      <c r="I197">
        <v>1.8099999427795399</v>
      </c>
      <c r="J197">
        <v>0</v>
      </c>
      <c r="K197">
        <v>0</v>
      </c>
      <c r="L197">
        <v>0</v>
      </c>
      <c r="M197">
        <v>162</v>
      </c>
      <c r="N197">
        <v>712</v>
      </c>
      <c r="O197">
        <v>1399</v>
      </c>
    </row>
    <row r="198" spans="1:15" x14ac:dyDescent="0.25">
      <c r="A198">
        <v>2026352035</v>
      </c>
      <c r="B198" s="1">
        <v>42483</v>
      </c>
      <c r="C198">
        <v>12357</v>
      </c>
      <c r="D198">
        <v>7.71000003814697</v>
      </c>
      <c r="E198">
        <v>7.71000003814697</v>
      </c>
      <c r="F198">
        <v>0</v>
      </c>
      <c r="G198">
        <v>0</v>
      </c>
      <c r="H198">
        <v>0</v>
      </c>
      <c r="I198">
        <v>7.71000003814697</v>
      </c>
      <c r="J198">
        <v>0</v>
      </c>
      <c r="K198">
        <v>0</v>
      </c>
      <c r="L198">
        <v>0</v>
      </c>
      <c r="M198">
        <v>432</v>
      </c>
      <c r="N198">
        <v>458</v>
      </c>
      <c r="O198">
        <v>1916</v>
      </c>
    </row>
    <row r="199" spans="1:15" x14ac:dyDescent="0.25">
      <c r="A199">
        <v>2026352035</v>
      </c>
      <c r="B199" s="1">
        <v>42484</v>
      </c>
      <c r="C199">
        <v>3490</v>
      </c>
      <c r="D199">
        <v>2.1600000858306898</v>
      </c>
      <c r="E199">
        <v>2.1600000858306898</v>
      </c>
      <c r="F199">
        <v>0</v>
      </c>
      <c r="G199">
        <v>0</v>
      </c>
      <c r="H199">
        <v>0</v>
      </c>
      <c r="I199">
        <v>2.1600000858306898</v>
      </c>
      <c r="J199">
        <v>0</v>
      </c>
      <c r="K199">
        <v>0</v>
      </c>
      <c r="L199">
        <v>0</v>
      </c>
      <c r="M199">
        <v>164</v>
      </c>
      <c r="N199">
        <v>704</v>
      </c>
      <c r="O199">
        <v>1401</v>
      </c>
    </row>
    <row r="200" spans="1:15" x14ac:dyDescent="0.25">
      <c r="A200">
        <v>2026352035</v>
      </c>
      <c r="B200" s="1">
        <v>42485</v>
      </c>
      <c r="C200">
        <v>6017</v>
      </c>
      <c r="D200">
        <v>3.7300000190734899</v>
      </c>
      <c r="E200">
        <v>3.7300000190734899</v>
      </c>
      <c r="F200">
        <v>0</v>
      </c>
      <c r="G200">
        <v>0</v>
      </c>
      <c r="H200">
        <v>0</v>
      </c>
      <c r="I200">
        <v>3.7300000190734899</v>
      </c>
      <c r="J200">
        <v>0</v>
      </c>
      <c r="K200">
        <v>0</v>
      </c>
      <c r="L200">
        <v>0</v>
      </c>
      <c r="M200">
        <v>260</v>
      </c>
      <c r="N200">
        <v>821</v>
      </c>
      <c r="O200">
        <v>1576</v>
      </c>
    </row>
    <row r="201" spans="1:15" x14ac:dyDescent="0.25">
      <c r="A201">
        <v>2026352035</v>
      </c>
      <c r="B201" s="1">
        <v>42486</v>
      </c>
      <c r="C201">
        <v>5933</v>
      </c>
      <c r="D201">
        <v>3.6800000667571999</v>
      </c>
      <c r="E201">
        <v>3.6800000667571999</v>
      </c>
      <c r="F201">
        <v>0</v>
      </c>
      <c r="G201">
        <v>0</v>
      </c>
      <c r="H201">
        <v>0</v>
      </c>
      <c r="I201">
        <v>3.6800000667571999</v>
      </c>
      <c r="J201">
        <v>0</v>
      </c>
      <c r="K201">
        <v>0</v>
      </c>
      <c r="L201">
        <v>0</v>
      </c>
      <c r="M201">
        <v>288</v>
      </c>
      <c r="N201">
        <v>1018</v>
      </c>
      <c r="O201">
        <v>1595</v>
      </c>
    </row>
    <row r="202" spans="1:15" x14ac:dyDescent="0.25">
      <c r="A202">
        <v>2026352035</v>
      </c>
      <c r="B202" s="1">
        <v>42487</v>
      </c>
      <c r="C202">
        <v>6088</v>
      </c>
      <c r="D202">
        <v>3.7699999809265101</v>
      </c>
      <c r="E202">
        <v>3.7699999809265101</v>
      </c>
      <c r="F202">
        <v>0</v>
      </c>
      <c r="G202">
        <v>0</v>
      </c>
      <c r="H202">
        <v>0</v>
      </c>
      <c r="I202">
        <v>3.7699999809265101</v>
      </c>
      <c r="J202">
        <v>0</v>
      </c>
      <c r="K202">
        <v>0</v>
      </c>
      <c r="L202">
        <v>0</v>
      </c>
      <c r="M202">
        <v>286</v>
      </c>
      <c r="N202">
        <v>586</v>
      </c>
      <c r="O202">
        <v>1593</v>
      </c>
    </row>
    <row r="203" spans="1:15" x14ac:dyDescent="0.25">
      <c r="A203">
        <v>2026352035</v>
      </c>
      <c r="B203" s="1">
        <v>42488</v>
      </c>
      <c r="C203">
        <v>6375</v>
      </c>
      <c r="D203">
        <v>3.9500000476837198</v>
      </c>
      <c r="E203">
        <v>3.9500000476837198</v>
      </c>
      <c r="F203">
        <v>0</v>
      </c>
      <c r="G203">
        <v>0</v>
      </c>
      <c r="H203">
        <v>0</v>
      </c>
      <c r="I203">
        <v>3.9500000476837198</v>
      </c>
      <c r="J203">
        <v>0</v>
      </c>
      <c r="K203">
        <v>0</v>
      </c>
      <c r="L203">
        <v>0</v>
      </c>
      <c r="M203">
        <v>331</v>
      </c>
      <c r="N203">
        <v>626</v>
      </c>
      <c r="O203">
        <v>1649</v>
      </c>
    </row>
    <row r="204" spans="1:15" x14ac:dyDescent="0.25">
      <c r="A204">
        <v>2026352035</v>
      </c>
      <c r="B204" s="1">
        <v>42489</v>
      </c>
      <c r="C204">
        <v>7604</v>
      </c>
      <c r="D204">
        <v>4.71000003814697</v>
      </c>
      <c r="E204">
        <v>4.71000003814697</v>
      </c>
      <c r="F204">
        <v>0</v>
      </c>
      <c r="G204">
        <v>0</v>
      </c>
      <c r="H204">
        <v>0</v>
      </c>
      <c r="I204">
        <v>4.71000003814697</v>
      </c>
      <c r="J204">
        <v>0</v>
      </c>
      <c r="K204">
        <v>0</v>
      </c>
      <c r="L204">
        <v>0</v>
      </c>
      <c r="M204">
        <v>352</v>
      </c>
      <c r="N204">
        <v>492</v>
      </c>
      <c r="O204">
        <v>1692</v>
      </c>
    </row>
    <row r="205" spans="1:15" x14ac:dyDescent="0.25">
      <c r="A205">
        <v>2026352035</v>
      </c>
      <c r="B205" s="1">
        <v>42490</v>
      </c>
      <c r="C205">
        <v>4729</v>
      </c>
      <c r="D205">
        <v>2.9300000667571999</v>
      </c>
      <c r="E205">
        <v>2.9300000667571999</v>
      </c>
      <c r="F205">
        <v>0</v>
      </c>
      <c r="G205">
        <v>0</v>
      </c>
      <c r="H205">
        <v>0</v>
      </c>
      <c r="I205">
        <v>2.9300000667571999</v>
      </c>
      <c r="J205">
        <v>0</v>
      </c>
      <c r="K205">
        <v>0</v>
      </c>
      <c r="L205">
        <v>0</v>
      </c>
      <c r="M205">
        <v>233</v>
      </c>
      <c r="N205">
        <v>594</v>
      </c>
      <c r="O205">
        <v>1506</v>
      </c>
    </row>
    <row r="206" spans="1:15" x14ac:dyDescent="0.25">
      <c r="A206">
        <v>2026352035</v>
      </c>
      <c r="B206" s="1">
        <v>42491</v>
      </c>
      <c r="C206">
        <v>3609</v>
      </c>
      <c r="D206">
        <v>2.2799999713897701</v>
      </c>
      <c r="E206">
        <v>2.2799999713897701</v>
      </c>
      <c r="F206">
        <v>0</v>
      </c>
      <c r="G206">
        <v>0</v>
      </c>
      <c r="H206">
        <v>0</v>
      </c>
      <c r="I206">
        <v>2.2799999713897701</v>
      </c>
      <c r="J206">
        <v>0</v>
      </c>
      <c r="K206">
        <v>0</v>
      </c>
      <c r="L206">
        <v>0</v>
      </c>
      <c r="M206">
        <v>191</v>
      </c>
      <c r="N206">
        <v>716</v>
      </c>
      <c r="O206">
        <v>1447</v>
      </c>
    </row>
    <row r="207" spans="1:15" x14ac:dyDescent="0.25">
      <c r="A207">
        <v>2026352035</v>
      </c>
      <c r="B207" s="1">
        <v>42492</v>
      </c>
      <c r="C207">
        <v>7018</v>
      </c>
      <c r="D207">
        <v>4.3499999046325701</v>
      </c>
      <c r="E207">
        <v>4.3499999046325701</v>
      </c>
      <c r="F207">
        <v>0</v>
      </c>
      <c r="G207">
        <v>0</v>
      </c>
      <c r="H207">
        <v>0</v>
      </c>
      <c r="I207">
        <v>4.3499999046325701</v>
      </c>
      <c r="J207">
        <v>0</v>
      </c>
      <c r="K207">
        <v>0</v>
      </c>
      <c r="L207">
        <v>0</v>
      </c>
      <c r="M207">
        <v>355</v>
      </c>
      <c r="N207">
        <v>716</v>
      </c>
      <c r="O207">
        <v>1690</v>
      </c>
    </row>
    <row r="208" spans="1:15" x14ac:dyDescent="0.25">
      <c r="A208">
        <v>2026352035</v>
      </c>
      <c r="B208" s="1">
        <v>42493</v>
      </c>
      <c r="C208">
        <v>5992</v>
      </c>
      <c r="D208">
        <v>3.7200000286102299</v>
      </c>
      <c r="E208">
        <v>3.7200000286102299</v>
      </c>
      <c r="F208">
        <v>0</v>
      </c>
      <c r="G208">
        <v>0</v>
      </c>
      <c r="H208">
        <v>0</v>
      </c>
      <c r="I208">
        <v>3.7200000286102299</v>
      </c>
      <c r="J208">
        <v>0</v>
      </c>
      <c r="K208">
        <v>0</v>
      </c>
      <c r="L208">
        <v>0</v>
      </c>
      <c r="M208">
        <v>304</v>
      </c>
      <c r="N208">
        <v>981</v>
      </c>
      <c r="O208">
        <v>1604</v>
      </c>
    </row>
    <row r="209" spans="1:15" x14ac:dyDescent="0.25">
      <c r="A209">
        <v>2026352035</v>
      </c>
      <c r="B209" s="1">
        <v>42494</v>
      </c>
      <c r="C209">
        <v>6564</v>
      </c>
      <c r="D209">
        <v>4.0700001716613796</v>
      </c>
      <c r="E209">
        <v>4.0700001716613796</v>
      </c>
      <c r="F209">
        <v>0</v>
      </c>
      <c r="G209">
        <v>0</v>
      </c>
      <c r="H209">
        <v>0</v>
      </c>
      <c r="I209">
        <v>4.0700001716613796</v>
      </c>
      <c r="J209">
        <v>0</v>
      </c>
      <c r="K209">
        <v>0</v>
      </c>
      <c r="L209">
        <v>0</v>
      </c>
      <c r="M209">
        <v>345</v>
      </c>
      <c r="N209">
        <v>530</v>
      </c>
      <c r="O209">
        <v>1658</v>
      </c>
    </row>
    <row r="210" spans="1:15" x14ac:dyDescent="0.25">
      <c r="A210">
        <v>2026352035</v>
      </c>
      <c r="B210" s="1">
        <v>42495</v>
      </c>
      <c r="C210">
        <v>12167</v>
      </c>
      <c r="D210">
        <v>7.53999996185303</v>
      </c>
      <c r="E210">
        <v>7.53999996185303</v>
      </c>
      <c r="F210">
        <v>0</v>
      </c>
      <c r="G210">
        <v>0</v>
      </c>
      <c r="H210">
        <v>0</v>
      </c>
      <c r="I210">
        <v>7.53999996185303</v>
      </c>
      <c r="J210">
        <v>0</v>
      </c>
      <c r="K210">
        <v>0</v>
      </c>
      <c r="L210">
        <v>0</v>
      </c>
      <c r="M210">
        <v>475</v>
      </c>
      <c r="N210">
        <v>479</v>
      </c>
      <c r="O210">
        <v>1926</v>
      </c>
    </row>
    <row r="211" spans="1:15" x14ac:dyDescent="0.25">
      <c r="A211">
        <v>2026352035</v>
      </c>
      <c r="B211" s="1">
        <v>42496</v>
      </c>
      <c r="C211">
        <v>8198</v>
      </c>
      <c r="D211">
        <v>5.0799999237060502</v>
      </c>
      <c r="E211">
        <v>5.0799999237060502</v>
      </c>
      <c r="F211">
        <v>0</v>
      </c>
      <c r="G211">
        <v>0</v>
      </c>
      <c r="H211">
        <v>0</v>
      </c>
      <c r="I211">
        <v>5.0799999237060502</v>
      </c>
      <c r="J211">
        <v>0</v>
      </c>
      <c r="K211">
        <v>0</v>
      </c>
      <c r="L211">
        <v>0</v>
      </c>
      <c r="M211">
        <v>383</v>
      </c>
      <c r="N211">
        <v>511</v>
      </c>
      <c r="O211">
        <v>1736</v>
      </c>
    </row>
    <row r="212" spans="1:15" x14ac:dyDescent="0.25">
      <c r="A212">
        <v>2026352035</v>
      </c>
      <c r="B212" s="1">
        <v>42497</v>
      </c>
      <c r="C212">
        <v>4193</v>
      </c>
      <c r="D212">
        <v>2.5999999046325701</v>
      </c>
      <c r="E212">
        <v>2.5999999046325701</v>
      </c>
      <c r="F212">
        <v>0</v>
      </c>
      <c r="G212">
        <v>0</v>
      </c>
      <c r="H212">
        <v>0</v>
      </c>
      <c r="I212">
        <v>2.5999999046325701</v>
      </c>
      <c r="J212">
        <v>0</v>
      </c>
      <c r="K212">
        <v>0</v>
      </c>
      <c r="L212">
        <v>0</v>
      </c>
      <c r="M212">
        <v>229</v>
      </c>
      <c r="N212">
        <v>665</v>
      </c>
      <c r="O212">
        <v>1491</v>
      </c>
    </row>
    <row r="213" spans="1:15" x14ac:dyDescent="0.25">
      <c r="A213">
        <v>2026352035</v>
      </c>
      <c r="B213" s="1">
        <v>42498</v>
      </c>
      <c r="C213">
        <v>5528</v>
      </c>
      <c r="D213">
        <v>3.4500000476837198</v>
      </c>
      <c r="E213">
        <v>3.4500000476837198</v>
      </c>
      <c r="F213">
        <v>0</v>
      </c>
      <c r="G213">
        <v>0</v>
      </c>
      <c r="H213">
        <v>0</v>
      </c>
      <c r="I213">
        <v>3.4500000476837198</v>
      </c>
      <c r="J213">
        <v>0</v>
      </c>
      <c r="K213">
        <v>0</v>
      </c>
      <c r="L213">
        <v>0</v>
      </c>
      <c r="M213">
        <v>258</v>
      </c>
      <c r="N213">
        <v>610</v>
      </c>
      <c r="O213">
        <v>1555</v>
      </c>
    </row>
    <row r="214" spans="1:15" x14ac:dyDescent="0.25">
      <c r="A214">
        <v>2026352035</v>
      </c>
      <c r="B214" s="1">
        <v>42499</v>
      </c>
      <c r="C214">
        <v>10685</v>
      </c>
      <c r="D214">
        <v>6.6199998855590803</v>
      </c>
      <c r="E214">
        <v>6.6199998855590803</v>
      </c>
      <c r="F214">
        <v>0</v>
      </c>
      <c r="G214">
        <v>0</v>
      </c>
      <c r="H214">
        <v>0</v>
      </c>
      <c r="I214">
        <v>6.5999999046325701</v>
      </c>
      <c r="J214">
        <v>0</v>
      </c>
      <c r="K214">
        <v>0</v>
      </c>
      <c r="L214">
        <v>0</v>
      </c>
      <c r="M214">
        <v>401</v>
      </c>
      <c r="N214">
        <v>543</v>
      </c>
      <c r="O214">
        <v>1869</v>
      </c>
    </row>
    <row r="215" spans="1:15" x14ac:dyDescent="0.25">
      <c r="A215">
        <v>2026352035</v>
      </c>
      <c r="B215" s="1">
        <v>42500</v>
      </c>
      <c r="C215">
        <v>254</v>
      </c>
      <c r="D215">
        <v>0.15999999642372101</v>
      </c>
      <c r="E215">
        <v>0.15999999642372101</v>
      </c>
      <c r="F215">
        <v>0</v>
      </c>
      <c r="G215">
        <v>0</v>
      </c>
      <c r="H215">
        <v>0</v>
      </c>
      <c r="I215">
        <v>0.15999999642372101</v>
      </c>
      <c r="J215">
        <v>0</v>
      </c>
      <c r="K215">
        <v>0</v>
      </c>
      <c r="L215">
        <v>0</v>
      </c>
      <c r="M215">
        <v>17</v>
      </c>
      <c r="N215">
        <v>1002</v>
      </c>
      <c r="O215">
        <v>1141</v>
      </c>
    </row>
    <row r="216" spans="1:15" x14ac:dyDescent="0.25">
      <c r="A216">
        <v>2026352035</v>
      </c>
      <c r="B216" s="1">
        <v>42501</v>
      </c>
      <c r="C216">
        <v>8580</v>
      </c>
      <c r="D216">
        <v>5.3200001716613796</v>
      </c>
      <c r="E216">
        <v>5.3200001716613796</v>
      </c>
      <c r="F216">
        <v>0</v>
      </c>
      <c r="G216">
        <v>0</v>
      </c>
      <c r="H216">
        <v>0</v>
      </c>
      <c r="I216">
        <v>5.3200001716613796</v>
      </c>
      <c r="J216">
        <v>0</v>
      </c>
      <c r="K216">
        <v>0</v>
      </c>
      <c r="L216">
        <v>0</v>
      </c>
      <c r="M216">
        <v>330</v>
      </c>
      <c r="N216">
        <v>569</v>
      </c>
      <c r="O216">
        <v>1698</v>
      </c>
    </row>
    <row r="217" spans="1:15" x14ac:dyDescent="0.25">
      <c r="A217">
        <v>2026352035</v>
      </c>
      <c r="B217" s="1">
        <v>42502</v>
      </c>
      <c r="C217">
        <v>8891</v>
      </c>
      <c r="D217">
        <v>5.5100002288818404</v>
      </c>
      <c r="E217">
        <v>5.5100002288818404</v>
      </c>
      <c r="F217">
        <v>0</v>
      </c>
      <c r="G217">
        <v>0</v>
      </c>
      <c r="H217">
        <v>0</v>
      </c>
      <c r="I217">
        <v>5.5100002288818404</v>
      </c>
      <c r="J217">
        <v>0</v>
      </c>
      <c r="K217">
        <v>0</v>
      </c>
      <c r="L217">
        <v>0</v>
      </c>
      <c r="M217">
        <v>343</v>
      </c>
      <c r="N217">
        <v>330</v>
      </c>
      <c r="O217">
        <v>1364</v>
      </c>
    </row>
    <row r="218" spans="1:15" x14ac:dyDescent="0.25">
      <c r="A218">
        <v>2320127002</v>
      </c>
      <c r="B218" s="1">
        <v>42472</v>
      </c>
      <c r="C218">
        <v>10725</v>
      </c>
      <c r="D218">
        <v>7.4899997711181596</v>
      </c>
      <c r="E218">
        <v>7.4899997711181596</v>
      </c>
      <c r="F218">
        <v>0</v>
      </c>
      <c r="G218">
        <v>1.16999995708466</v>
      </c>
      <c r="H218">
        <v>0.31000000238418601</v>
      </c>
      <c r="I218">
        <v>6.0100002288818404</v>
      </c>
      <c r="J218">
        <v>0</v>
      </c>
      <c r="K218">
        <v>13</v>
      </c>
      <c r="L218">
        <v>9</v>
      </c>
      <c r="M218">
        <v>306</v>
      </c>
      <c r="N218">
        <v>1112</v>
      </c>
      <c r="O218">
        <v>2124</v>
      </c>
    </row>
    <row r="219" spans="1:15" x14ac:dyDescent="0.25">
      <c r="A219">
        <v>2320127002</v>
      </c>
      <c r="B219" s="1">
        <v>42473</v>
      </c>
      <c r="C219">
        <v>7275</v>
      </c>
      <c r="D219">
        <v>4.9000000953674299</v>
      </c>
      <c r="E219">
        <v>4.9000000953674299</v>
      </c>
      <c r="F219">
        <v>0</v>
      </c>
      <c r="G219">
        <v>0</v>
      </c>
      <c r="H219">
        <v>0</v>
      </c>
      <c r="I219">
        <v>4.9000000953674299</v>
      </c>
      <c r="J219">
        <v>0</v>
      </c>
      <c r="K219">
        <v>0</v>
      </c>
      <c r="L219">
        <v>0</v>
      </c>
      <c r="M219">
        <v>335</v>
      </c>
      <c r="N219">
        <v>1105</v>
      </c>
      <c r="O219">
        <v>2003</v>
      </c>
    </row>
    <row r="220" spans="1:15" x14ac:dyDescent="0.25">
      <c r="A220">
        <v>2320127002</v>
      </c>
      <c r="B220" s="1">
        <v>42474</v>
      </c>
      <c r="C220">
        <v>3973</v>
      </c>
      <c r="D220">
        <v>2.6800000667571999</v>
      </c>
      <c r="E220">
        <v>2.6800000667571999</v>
      </c>
      <c r="F220">
        <v>0</v>
      </c>
      <c r="G220">
        <v>0</v>
      </c>
      <c r="H220">
        <v>0</v>
      </c>
      <c r="I220">
        <v>2.6800000667571999</v>
      </c>
      <c r="J220">
        <v>0</v>
      </c>
      <c r="K220">
        <v>0</v>
      </c>
      <c r="L220">
        <v>0</v>
      </c>
      <c r="M220">
        <v>191</v>
      </c>
      <c r="N220">
        <v>1249</v>
      </c>
      <c r="O220">
        <v>1696</v>
      </c>
    </row>
    <row r="221" spans="1:15" x14ac:dyDescent="0.25">
      <c r="A221">
        <v>2320127002</v>
      </c>
      <c r="B221" s="1">
        <v>42475</v>
      </c>
      <c r="C221">
        <v>5205</v>
      </c>
      <c r="D221">
        <v>3.5099999904632599</v>
      </c>
      <c r="E221">
        <v>3.5099999904632599</v>
      </c>
      <c r="F221">
        <v>0</v>
      </c>
      <c r="G221">
        <v>0</v>
      </c>
      <c r="H221">
        <v>0</v>
      </c>
      <c r="I221">
        <v>3.5099999904632599</v>
      </c>
      <c r="J221">
        <v>0</v>
      </c>
      <c r="K221">
        <v>0</v>
      </c>
      <c r="L221">
        <v>0</v>
      </c>
      <c r="M221">
        <v>245</v>
      </c>
      <c r="N221">
        <v>1195</v>
      </c>
      <c r="O221">
        <v>1801</v>
      </c>
    </row>
    <row r="222" spans="1:15" x14ac:dyDescent="0.25">
      <c r="A222">
        <v>2320127002</v>
      </c>
      <c r="B222" s="1">
        <v>42476</v>
      </c>
      <c r="C222">
        <v>5057</v>
      </c>
      <c r="D222">
        <v>3.4100000858306898</v>
      </c>
      <c r="E222">
        <v>3.4100000858306898</v>
      </c>
      <c r="F222">
        <v>0</v>
      </c>
      <c r="G222">
        <v>0</v>
      </c>
      <c r="H222">
        <v>0</v>
      </c>
      <c r="I222">
        <v>3.4000000953674299</v>
      </c>
      <c r="J222">
        <v>0</v>
      </c>
      <c r="K222">
        <v>0</v>
      </c>
      <c r="L222">
        <v>0</v>
      </c>
      <c r="M222">
        <v>195</v>
      </c>
      <c r="N222">
        <v>1245</v>
      </c>
      <c r="O222">
        <v>1724</v>
      </c>
    </row>
    <row r="223" spans="1:15" x14ac:dyDescent="0.25">
      <c r="A223">
        <v>2320127002</v>
      </c>
      <c r="B223" s="1">
        <v>42477</v>
      </c>
      <c r="C223">
        <v>6198</v>
      </c>
      <c r="D223">
        <v>4.1799998283386204</v>
      </c>
      <c r="E223">
        <v>4.1799998283386204</v>
      </c>
      <c r="F223">
        <v>0</v>
      </c>
      <c r="G223">
        <v>0</v>
      </c>
      <c r="H223">
        <v>0</v>
      </c>
      <c r="I223">
        <v>4.1799998283386204</v>
      </c>
      <c r="J223">
        <v>0</v>
      </c>
      <c r="K223">
        <v>0</v>
      </c>
      <c r="L223">
        <v>0</v>
      </c>
      <c r="M223">
        <v>249</v>
      </c>
      <c r="N223">
        <v>1191</v>
      </c>
      <c r="O223">
        <v>1852</v>
      </c>
    </row>
    <row r="224" spans="1:15" x14ac:dyDescent="0.25">
      <c r="A224">
        <v>2320127002</v>
      </c>
      <c r="B224" s="1">
        <v>42478</v>
      </c>
      <c r="C224">
        <v>6559</v>
      </c>
      <c r="D224">
        <v>4.4200000762939498</v>
      </c>
      <c r="E224">
        <v>4.4200000762939498</v>
      </c>
      <c r="F224">
        <v>0</v>
      </c>
      <c r="G224">
        <v>0</v>
      </c>
      <c r="H224">
        <v>0.259999990463257</v>
      </c>
      <c r="I224">
        <v>4.1399998664856001</v>
      </c>
      <c r="J224">
        <v>0</v>
      </c>
      <c r="K224">
        <v>0</v>
      </c>
      <c r="L224">
        <v>7</v>
      </c>
      <c r="M224">
        <v>260</v>
      </c>
      <c r="N224">
        <v>1173</v>
      </c>
      <c r="O224">
        <v>1905</v>
      </c>
    </row>
    <row r="225" spans="1:15" x14ac:dyDescent="0.25">
      <c r="A225">
        <v>2320127002</v>
      </c>
      <c r="B225" s="1">
        <v>42479</v>
      </c>
      <c r="C225">
        <v>5997</v>
      </c>
      <c r="D225">
        <v>4.03999996185303</v>
      </c>
      <c r="E225">
        <v>4.03999996185303</v>
      </c>
      <c r="F225">
        <v>0</v>
      </c>
      <c r="G225">
        <v>0</v>
      </c>
      <c r="H225">
        <v>0.37999999523162797</v>
      </c>
      <c r="I225">
        <v>3.6600000858306898</v>
      </c>
      <c r="J225">
        <v>0</v>
      </c>
      <c r="K225">
        <v>0</v>
      </c>
      <c r="L225">
        <v>11</v>
      </c>
      <c r="M225">
        <v>228</v>
      </c>
      <c r="N225">
        <v>1201</v>
      </c>
      <c r="O225">
        <v>1811</v>
      </c>
    </row>
    <row r="226" spans="1:15" x14ac:dyDescent="0.25">
      <c r="A226">
        <v>2320127002</v>
      </c>
      <c r="B226" s="1">
        <v>42480</v>
      </c>
      <c r="C226">
        <v>7192</v>
      </c>
      <c r="D226">
        <v>4.8499999046325701</v>
      </c>
      <c r="E226">
        <v>4.8499999046325701</v>
      </c>
      <c r="F226">
        <v>0</v>
      </c>
      <c r="G226">
        <v>0</v>
      </c>
      <c r="H226">
        <v>0.490000009536743</v>
      </c>
      <c r="I226">
        <v>4.3400001525878897</v>
      </c>
      <c r="J226">
        <v>0</v>
      </c>
      <c r="K226">
        <v>0</v>
      </c>
      <c r="L226">
        <v>11</v>
      </c>
      <c r="M226">
        <v>283</v>
      </c>
      <c r="N226">
        <v>1146</v>
      </c>
      <c r="O226">
        <v>1922</v>
      </c>
    </row>
    <row r="227" spans="1:15" x14ac:dyDescent="0.25">
      <c r="A227">
        <v>2320127002</v>
      </c>
      <c r="B227" s="1">
        <v>42481</v>
      </c>
      <c r="C227">
        <v>3404</v>
      </c>
      <c r="D227">
        <v>2.28999996185303</v>
      </c>
      <c r="E227">
        <v>2.28999996185303</v>
      </c>
      <c r="F227">
        <v>0</v>
      </c>
      <c r="G227">
        <v>5.9999998658895499E-2</v>
      </c>
      <c r="H227">
        <v>0.41999998688697798</v>
      </c>
      <c r="I227">
        <v>1.8099999427795399</v>
      </c>
      <c r="J227">
        <v>0</v>
      </c>
      <c r="K227">
        <v>1</v>
      </c>
      <c r="L227">
        <v>10</v>
      </c>
      <c r="M227">
        <v>127</v>
      </c>
      <c r="N227">
        <v>1302</v>
      </c>
      <c r="O227">
        <v>1610</v>
      </c>
    </row>
    <row r="228" spans="1:15" x14ac:dyDescent="0.25">
      <c r="A228">
        <v>2320127002</v>
      </c>
      <c r="B228" s="1">
        <v>42482</v>
      </c>
      <c r="C228">
        <v>5583</v>
      </c>
      <c r="D228">
        <v>3.7599999904632599</v>
      </c>
      <c r="E228">
        <v>3.7599999904632599</v>
      </c>
      <c r="F228">
        <v>0</v>
      </c>
      <c r="G228">
        <v>0</v>
      </c>
      <c r="H228">
        <v>0</v>
      </c>
      <c r="I228">
        <v>3.7599999904632599</v>
      </c>
      <c r="J228">
        <v>0</v>
      </c>
      <c r="K228">
        <v>0</v>
      </c>
      <c r="L228">
        <v>0</v>
      </c>
      <c r="M228">
        <v>266</v>
      </c>
      <c r="N228">
        <v>1174</v>
      </c>
      <c r="O228">
        <v>1851</v>
      </c>
    </row>
    <row r="229" spans="1:15" x14ac:dyDescent="0.25">
      <c r="A229">
        <v>2320127002</v>
      </c>
      <c r="B229" s="1">
        <v>42483</v>
      </c>
      <c r="C229">
        <v>5079</v>
      </c>
      <c r="D229">
        <v>3.4200000762939502</v>
      </c>
      <c r="E229">
        <v>3.4200000762939502</v>
      </c>
      <c r="F229">
        <v>0</v>
      </c>
      <c r="G229">
        <v>0</v>
      </c>
      <c r="H229">
        <v>0</v>
      </c>
      <c r="I229">
        <v>3.4200000762939502</v>
      </c>
      <c r="J229">
        <v>0</v>
      </c>
      <c r="K229">
        <v>0</v>
      </c>
      <c r="L229">
        <v>0</v>
      </c>
      <c r="M229">
        <v>242</v>
      </c>
      <c r="N229">
        <v>1129</v>
      </c>
      <c r="O229">
        <v>1804</v>
      </c>
    </row>
    <row r="230" spans="1:15" x14ac:dyDescent="0.25">
      <c r="A230">
        <v>2320127002</v>
      </c>
      <c r="B230" s="1">
        <v>42484</v>
      </c>
      <c r="C230">
        <v>4165</v>
      </c>
      <c r="D230">
        <v>2.8099999427795401</v>
      </c>
      <c r="E230">
        <v>2.8099999427795401</v>
      </c>
      <c r="F230">
        <v>0</v>
      </c>
      <c r="G230">
        <v>0</v>
      </c>
      <c r="H230">
        <v>0</v>
      </c>
      <c r="I230">
        <v>2.7999999523162802</v>
      </c>
      <c r="J230">
        <v>0</v>
      </c>
      <c r="K230">
        <v>0</v>
      </c>
      <c r="L230">
        <v>0</v>
      </c>
      <c r="M230">
        <v>204</v>
      </c>
      <c r="N230">
        <v>1236</v>
      </c>
      <c r="O230">
        <v>1725</v>
      </c>
    </row>
    <row r="231" spans="1:15" x14ac:dyDescent="0.25">
      <c r="A231">
        <v>2320127002</v>
      </c>
      <c r="B231" s="1">
        <v>42485</v>
      </c>
      <c r="C231">
        <v>3588</v>
      </c>
      <c r="D231">
        <v>2.4200000762939502</v>
      </c>
      <c r="E231">
        <v>2.4200000762939502</v>
      </c>
      <c r="F231">
        <v>0</v>
      </c>
      <c r="G231">
        <v>0.230000004172325</v>
      </c>
      <c r="H231">
        <v>0.20000000298023199</v>
      </c>
      <c r="I231">
        <v>1.9900000095367401</v>
      </c>
      <c r="J231">
        <v>0</v>
      </c>
      <c r="K231">
        <v>3</v>
      </c>
      <c r="L231">
        <v>5</v>
      </c>
      <c r="M231">
        <v>152</v>
      </c>
      <c r="N231">
        <v>1280</v>
      </c>
      <c r="O231">
        <v>1654</v>
      </c>
    </row>
    <row r="232" spans="1:15" x14ac:dyDescent="0.25">
      <c r="A232">
        <v>2320127002</v>
      </c>
      <c r="B232" s="1">
        <v>42486</v>
      </c>
      <c r="C232">
        <v>3409</v>
      </c>
      <c r="D232">
        <v>2.2999999523162802</v>
      </c>
      <c r="E232">
        <v>2.2999999523162802</v>
      </c>
      <c r="F232">
        <v>0</v>
      </c>
      <c r="G232">
        <v>0</v>
      </c>
      <c r="H232">
        <v>0</v>
      </c>
      <c r="I232">
        <v>2.2999999523162802</v>
      </c>
      <c r="J232">
        <v>0</v>
      </c>
      <c r="K232">
        <v>0</v>
      </c>
      <c r="L232">
        <v>0</v>
      </c>
      <c r="M232">
        <v>147</v>
      </c>
      <c r="N232">
        <v>1293</v>
      </c>
      <c r="O232">
        <v>1632</v>
      </c>
    </row>
    <row r="233" spans="1:15" x14ac:dyDescent="0.25">
      <c r="A233">
        <v>2320127002</v>
      </c>
      <c r="B233" s="1">
        <v>42487</v>
      </c>
      <c r="C233">
        <v>1715</v>
      </c>
      <c r="D233">
        <v>1.1599999666214</v>
      </c>
      <c r="E233">
        <v>1.1599999666214</v>
      </c>
      <c r="F233">
        <v>0</v>
      </c>
      <c r="G233">
        <v>0</v>
      </c>
      <c r="H233">
        <v>0</v>
      </c>
      <c r="I233">
        <v>1.1599999666214</v>
      </c>
      <c r="J233">
        <v>0</v>
      </c>
      <c r="K233">
        <v>0</v>
      </c>
      <c r="L233">
        <v>0</v>
      </c>
      <c r="M233">
        <v>82</v>
      </c>
      <c r="N233">
        <v>1358</v>
      </c>
      <c r="O233">
        <v>1481</v>
      </c>
    </row>
    <row r="234" spans="1:15" x14ac:dyDescent="0.25">
      <c r="A234">
        <v>2320127002</v>
      </c>
      <c r="B234" s="1">
        <v>42488</v>
      </c>
      <c r="C234">
        <v>1532</v>
      </c>
      <c r="D234">
        <v>1.0299999713897701</v>
      </c>
      <c r="E234">
        <v>1.0299999713897701</v>
      </c>
      <c r="F234">
        <v>0</v>
      </c>
      <c r="G234">
        <v>0</v>
      </c>
      <c r="H234">
        <v>0</v>
      </c>
      <c r="I234">
        <v>1.0299999713897701</v>
      </c>
      <c r="J234">
        <v>0</v>
      </c>
      <c r="K234">
        <v>0</v>
      </c>
      <c r="L234">
        <v>0</v>
      </c>
      <c r="M234">
        <v>76</v>
      </c>
      <c r="N234">
        <v>1364</v>
      </c>
      <c r="O234">
        <v>1473</v>
      </c>
    </row>
    <row r="235" spans="1:15" x14ac:dyDescent="0.25">
      <c r="A235">
        <v>2320127002</v>
      </c>
      <c r="B235" s="1">
        <v>42489</v>
      </c>
      <c r="C235">
        <v>924</v>
      </c>
      <c r="D235">
        <v>0.62000000476837203</v>
      </c>
      <c r="E235">
        <v>0.62000000476837203</v>
      </c>
      <c r="F235">
        <v>0</v>
      </c>
      <c r="G235">
        <v>0</v>
      </c>
      <c r="H235">
        <v>0</v>
      </c>
      <c r="I235">
        <v>0.62000000476837203</v>
      </c>
      <c r="J235">
        <v>0</v>
      </c>
      <c r="K235">
        <v>0</v>
      </c>
      <c r="L235">
        <v>0</v>
      </c>
      <c r="M235">
        <v>45</v>
      </c>
      <c r="N235">
        <v>1395</v>
      </c>
      <c r="O235">
        <v>1410</v>
      </c>
    </row>
    <row r="236" spans="1:15" x14ac:dyDescent="0.25">
      <c r="A236">
        <v>2320127002</v>
      </c>
      <c r="B236" s="1">
        <v>42490</v>
      </c>
      <c r="C236">
        <v>4571</v>
      </c>
      <c r="D236">
        <v>3.0799999237060498</v>
      </c>
      <c r="E236">
        <v>3.0799999237060498</v>
      </c>
      <c r="F236">
        <v>0</v>
      </c>
      <c r="G236">
        <v>0</v>
      </c>
      <c r="H236">
        <v>0</v>
      </c>
      <c r="I236">
        <v>3.0699999332428001</v>
      </c>
      <c r="J236">
        <v>0</v>
      </c>
      <c r="K236">
        <v>0</v>
      </c>
      <c r="L236">
        <v>0</v>
      </c>
      <c r="M236">
        <v>234</v>
      </c>
      <c r="N236">
        <v>1206</v>
      </c>
      <c r="O236">
        <v>1779</v>
      </c>
    </row>
    <row r="237" spans="1:15" x14ac:dyDescent="0.25">
      <c r="A237">
        <v>2320127002</v>
      </c>
      <c r="B237" s="1">
        <v>42491</v>
      </c>
      <c r="C237">
        <v>772</v>
      </c>
      <c r="D237">
        <v>0.519999980926514</v>
      </c>
      <c r="E237">
        <v>0.519999980926514</v>
      </c>
      <c r="F237">
        <v>0</v>
      </c>
      <c r="G237">
        <v>0</v>
      </c>
      <c r="H237">
        <v>0</v>
      </c>
      <c r="I237">
        <v>0.519999980926514</v>
      </c>
      <c r="J237">
        <v>0</v>
      </c>
      <c r="K237">
        <v>0</v>
      </c>
      <c r="L237">
        <v>0</v>
      </c>
      <c r="M237">
        <v>40</v>
      </c>
      <c r="N237">
        <v>1400</v>
      </c>
      <c r="O237">
        <v>1403</v>
      </c>
    </row>
    <row r="238" spans="1:15" x14ac:dyDescent="0.25">
      <c r="A238">
        <v>2320127002</v>
      </c>
      <c r="B238" s="1">
        <v>42492</v>
      </c>
      <c r="C238">
        <v>3634</v>
      </c>
      <c r="D238">
        <v>2.4500000476837198</v>
      </c>
      <c r="E238">
        <v>2.4500000476837198</v>
      </c>
      <c r="F238">
        <v>0</v>
      </c>
      <c r="G238">
        <v>0.36000001430511502</v>
      </c>
      <c r="H238">
        <v>0.20999999344348899</v>
      </c>
      <c r="I238">
        <v>1.87999999523163</v>
      </c>
      <c r="J238">
        <v>0</v>
      </c>
      <c r="K238">
        <v>5</v>
      </c>
      <c r="L238">
        <v>6</v>
      </c>
      <c r="M238">
        <v>123</v>
      </c>
      <c r="N238">
        <v>1306</v>
      </c>
      <c r="O238">
        <v>1613</v>
      </c>
    </row>
    <row r="239" spans="1:15" x14ac:dyDescent="0.25">
      <c r="A239">
        <v>2320127002</v>
      </c>
      <c r="B239" s="1">
        <v>42493</v>
      </c>
      <c r="C239">
        <v>7443</v>
      </c>
      <c r="D239">
        <v>5.0199999809265101</v>
      </c>
      <c r="E239">
        <v>5.0199999809265101</v>
      </c>
      <c r="F239">
        <v>0</v>
      </c>
      <c r="G239">
        <v>1.4900000095367401</v>
      </c>
      <c r="H239">
        <v>0.37000000476837203</v>
      </c>
      <c r="I239">
        <v>3.1600000858306898</v>
      </c>
      <c r="J239">
        <v>0</v>
      </c>
      <c r="K239">
        <v>20</v>
      </c>
      <c r="L239">
        <v>10</v>
      </c>
      <c r="M239">
        <v>206</v>
      </c>
      <c r="N239">
        <v>1204</v>
      </c>
      <c r="O239">
        <v>1878</v>
      </c>
    </row>
    <row r="240" spans="1:15" x14ac:dyDescent="0.25">
      <c r="A240">
        <v>2320127002</v>
      </c>
      <c r="B240" s="1">
        <v>42494</v>
      </c>
      <c r="C240">
        <v>1201</v>
      </c>
      <c r="D240">
        <v>0.81000000238418601</v>
      </c>
      <c r="E240">
        <v>0.81000000238418601</v>
      </c>
      <c r="F240">
        <v>0</v>
      </c>
      <c r="G240">
        <v>0</v>
      </c>
      <c r="H240">
        <v>0</v>
      </c>
      <c r="I240">
        <v>0.81000000238418601</v>
      </c>
      <c r="J240">
        <v>0</v>
      </c>
      <c r="K240">
        <v>0</v>
      </c>
      <c r="L240">
        <v>0</v>
      </c>
      <c r="M240">
        <v>52</v>
      </c>
      <c r="N240">
        <v>1388</v>
      </c>
      <c r="O240">
        <v>1426</v>
      </c>
    </row>
    <row r="241" spans="1:15" x14ac:dyDescent="0.25">
      <c r="A241">
        <v>2320127002</v>
      </c>
      <c r="B241" s="1">
        <v>42495</v>
      </c>
      <c r="C241">
        <v>5202</v>
      </c>
      <c r="D241">
        <v>3.5099999904632599</v>
      </c>
      <c r="E241">
        <v>3.5099999904632599</v>
      </c>
      <c r="F241">
        <v>0</v>
      </c>
      <c r="G241">
        <v>0</v>
      </c>
      <c r="H241">
        <v>0.38999998569488498</v>
      </c>
      <c r="I241">
        <v>3.1099998950958301</v>
      </c>
      <c r="J241">
        <v>0</v>
      </c>
      <c r="K241">
        <v>0</v>
      </c>
      <c r="L241">
        <v>11</v>
      </c>
      <c r="M241">
        <v>223</v>
      </c>
      <c r="N241">
        <v>1206</v>
      </c>
      <c r="O241">
        <v>1780</v>
      </c>
    </row>
    <row r="242" spans="1:15" x14ac:dyDescent="0.25">
      <c r="A242">
        <v>2320127002</v>
      </c>
      <c r="B242" s="1">
        <v>42496</v>
      </c>
      <c r="C242">
        <v>4878</v>
      </c>
      <c r="D242">
        <v>3.28999996185303</v>
      </c>
      <c r="E242">
        <v>3.28999996185303</v>
      </c>
      <c r="F242">
        <v>0</v>
      </c>
      <c r="G242">
        <v>0</v>
      </c>
      <c r="H242">
        <v>0</v>
      </c>
      <c r="I242">
        <v>3.28999996185303</v>
      </c>
      <c r="J242">
        <v>0</v>
      </c>
      <c r="K242">
        <v>0</v>
      </c>
      <c r="L242">
        <v>0</v>
      </c>
      <c r="M242">
        <v>204</v>
      </c>
      <c r="N242">
        <v>1236</v>
      </c>
      <c r="O242">
        <v>1742</v>
      </c>
    </row>
    <row r="243" spans="1:15" x14ac:dyDescent="0.25">
      <c r="A243">
        <v>2320127002</v>
      </c>
      <c r="B243" s="1">
        <v>42497</v>
      </c>
      <c r="C243">
        <v>7379</v>
      </c>
      <c r="D243">
        <v>4.9699997901916504</v>
      </c>
      <c r="E243">
        <v>4.9699997901916504</v>
      </c>
      <c r="F243">
        <v>0</v>
      </c>
      <c r="G243">
        <v>0</v>
      </c>
      <c r="H243">
        <v>0</v>
      </c>
      <c r="I243">
        <v>4.9699997901916504</v>
      </c>
      <c r="J243">
        <v>0</v>
      </c>
      <c r="K243">
        <v>0</v>
      </c>
      <c r="L243">
        <v>0</v>
      </c>
      <c r="M243">
        <v>319</v>
      </c>
      <c r="N243">
        <v>1121</v>
      </c>
      <c r="O243">
        <v>1972</v>
      </c>
    </row>
    <row r="244" spans="1:15" x14ac:dyDescent="0.25">
      <c r="A244">
        <v>2320127002</v>
      </c>
      <c r="B244" s="1">
        <v>42498</v>
      </c>
      <c r="C244">
        <v>5161</v>
      </c>
      <c r="D244">
        <v>3.4800000190734899</v>
      </c>
      <c r="E244">
        <v>3.4800000190734899</v>
      </c>
      <c r="F244">
        <v>0</v>
      </c>
      <c r="G244">
        <v>0</v>
      </c>
      <c r="H244">
        <v>0</v>
      </c>
      <c r="I244">
        <v>3.4700000286102299</v>
      </c>
      <c r="J244">
        <v>0</v>
      </c>
      <c r="K244">
        <v>0</v>
      </c>
      <c r="L244">
        <v>0</v>
      </c>
      <c r="M244">
        <v>247</v>
      </c>
      <c r="N244">
        <v>1193</v>
      </c>
      <c r="O244">
        <v>1821</v>
      </c>
    </row>
    <row r="245" spans="1:15" x14ac:dyDescent="0.25">
      <c r="A245">
        <v>2320127002</v>
      </c>
      <c r="B245" s="1">
        <v>42499</v>
      </c>
      <c r="C245">
        <v>3090</v>
      </c>
      <c r="D245">
        <v>2.0799999237060498</v>
      </c>
      <c r="E245">
        <v>2.0799999237060498</v>
      </c>
      <c r="F245">
        <v>0</v>
      </c>
      <c r="G245">
        <v>0</v>
      </c>
      <c r="H245">
        <v>0</v>
      </c>
      <c r="I245">
        <v>2.0799999237060498</v>
      </c>
      <c r="J245">
        <v>0</v>
      </c>
      <c r="K245">
        <v>0</v>
      </c>
      <c r="L245">
        <v>0</v>
      </c>
      <c r="M245">
        <v>145</v>
      </c>
      <c r="N245">
        <v>1295</v>
      </c>
      <c r="O245">
        <v>1630</v>
      </c>
    </row>
    <row r="246" spans="1:15" x14ac:dyDescent="0.25">
      <c r="A246">
        <v>2320127002</v>
      </c>
      <c r="B246" s="1">
        <v>42500</v>
      </c>
      <c r="C246">
        <v>6227</v>
      </c>
      <c r="D246">
        <v>4.1999998092651403</v>
      </c>
      <c r="E246">
        <v>4.1999998092651403</v>
      </c>
      <c r="F246">
        <v>0</v>
      </c>
      <c r="G246">
        <v>0</v>
      </c>
      <c r="H246">
        <v>0</v>
      </c>
      <c r="I246">
        <v>4.1999998092651403</v>
      </c>
      <c r="J246">
        <v>0</v>
      </c>
      <c r="K246">
        <v>0</v>
      </c>
      <c r="L246">
        <v>0</v>
      </c>
      <c r="M246">
        <v>290</v>
      </c>
      <c r="N246">
        <v>1150</v>
      </c>
      <c r="O246">
        <v>1899</v>
      </c>
    </row>
    <row r="247" spans="1:15" x14ac:dyDescent="0.25">
      <c r="A247">
        <v>2320127002</v>
      </c>
      <c r="B247" s="1">
        <v>42501</v>
      </c>
      <c r="C247">
        <v>6424</v>
      </c>
      <c r="D247">
        <v>4.3299999237060502</v>
      </c>
      <c r="E247">
        <v>4.3299999237060502</v>
      </c>
      <c r="F247">
        <v>0</v>
      </c>
      <c r="G247">
        <v>0</v>
      </c>
      <c r="H247">
        <v>0</v>
      </c>
      <c r="I247">
        <v>4.3299999237060502</v>
      </c>
      <c r="J247">
        <v>0</v>
      </c>
      <c r="K247">
        <v>0</v>
      </c>
      <c r="L247">
        <v>0</v>
      </c>
      <c r="M247">
        <v>300</v>
      </c>
      <c r="N247">
        <v>1140</v>
      </c>
      <c r="O247">
        <v>1903</v>
      </c>
    </row>
    <row r="248" spans="1:15" x14ac:dyDescent="0.25">
      <c r="A248">
        <v>2320127002</v>
      </c>
      <c r="B248" s="1">
        <v>42502</v>
      </c>
      <c r="C248">
        <v>2661</v>
      </c>
      <c r="D248">
        <v>1.78999996185303</v>
      </c>
      <c r="E248">
        <v>1.78999996185303</v>
      </c>
      <c r="F248">
        <v>0</v>
      </c>
      <c r="G248">
        <v>0</v>
      </c>
      <c r="H248">
        <v>0</v>
      </c>
      <c r="I248">
        <v>1.78999996185303</v>
      </c>
      <c r="J248">
        <v>0</v>
      </c>
      <c r="K248">
        <v>0</v>
      </c>
      <c r="L248">
        <v>0</v>
      </c>
      <c r="M248">
        <v>128</v>
      </c>
      <c r="N248">
        <v>830</v>
      </c>
      <c r="O248">
        <v>1125</v>
      </c>
    </row>
    <row r="249" spans="1:15" x14ac:dyDescent="0.25">
      <c r="A249">
        <v>2347167796</v>
      </c>
      <c r="B249" s="1">
        <v>42472</v>
      </c>
      <c r="C249">
        <v>10113</v>
      </c>
      <c r="D249">
        <v>6.8299999237060502</v>
      </c>
      <c r="E249">
        <v>6.8299999237060502</v>
      </c>
      <c r="F249">
        <v>0</v>
      </c>
      <c r="G249">
        <v>2</v>
      </c>
      <c r="H249">
        <v>0.62000000476837203</v>
      </c>
      <c r="I249">
        <v>4.1999998092651403</v>
      </c>
      <c r="J249">
        <v>0</v>
      </c>
      <c r="K249">
        <v>28</v>
      </c>
      <c r="L249">
        <v>13</v>
      </c>
      <c r="M249">
        <v>320</v>
      </c>
      <c r="N249">
        <v>964</v>
      </c>
      <c r="O249">
        <v>2344</v>
      </c>
    </row>
    <row r="250" spans="1:15" x14ac:dyDescent="0.25">
      <c r="A250">
        <v>2347167796</v>
      </c>
      <c r="B250" s="1">
        <v>42473</v>
      </c>
      <c r="C250">
        <v>10352</v>
      </c>
      <c r="D250">
        <v>7.0100002288818404</v>
      </c>
      <c r="E250">
        <v>7.0100002288818404</v>
      </c>
      <c r="F250">
        <v>0</v>
      </c>
      <c r="G250">
        <v>1.6599999666214</v>
      </c>
      <c r="H250">
        <v>1.9400000572204601</v>
      </c>
      <c r="I250">
        <v>3.4100000858306898</v>
      </c>
      <c r="J250">
        <v>0</v>
      </c>
      <c r="K250">
        <v>19</v>
      </c>
      <c r="L250">
        <v>32</v>
      </c>
      <c r="M250">
        <v>195</v>
      </c>
      <c r="N250">
        <v>676</v>
      </c>
      <c r="O250">
        <v>2038</v>
      </c>
    </row>
    <row r="251" spans="1:15" x14ac:dyDescent="0.25">
      <c r="A251">
        <v>2347167796</v>
      </c>
      <c r="B251" s="1">
        <v>42474</v>
      </c>
      <c r="C251">
        <v>10129</v>
      </c>
      <c r="D251">
        <v>6.6999998092651403</v>
      </c>
      <c r="E251">
        <v>6.6999998092651403</v>
      </c>
      <c r="F251">
        <v>0</v>
      </c>
      <c r="G251">
        <v>1.9999999552965199E-2</v>
      </c>
      <c r="H251">
        <v>2.7400000095367401</v>
      </c>
      <c r="I251">
        <v>3.9400000572204599</v>
      </c>
      <c r="J251">
        <v>0</v>
      </c>
      <c r="K251">
        <v>1</v>
      </c>
      <c r="L251">
        <v>48</v>
      </c>
      <c r="M251">
        <v>206</v>
      </c>
      <c r="N251">
        <v>705</v>
      </c>
      <c r="O251">
        <v>2010</v>
      </c>
    </row>
    <row r="252" spans="1:15" x14ac:dyDescent="0.25">
      <c r="A252">
        <v>2347167796</v>
      </c>
      <c r="B252" s="1">
        <v>42475</v>
      </c>
      <c r="C252">
        <v>10465</v>
      </c>
      <c r="D252">
        <v>6.9200000762939498</v>
      </c>
      <c r="E252">
        <v>6.9200000762939498</v>
      </c>
      <c r="F252">
        <v>0</v>
      </c>
      <c r="G252">
        <v>7.0000000298023196E-2</v>
      </c>
      <c r="H252">
        <v>1.41999995708466</v>
      </c>
      <c r="I252">
        <v>5.4299998283386204</v>
      </c>
      <c r="J252">
        <v>0</v>
      </c>
      <c r="K252">
        <v>1</v>
      </c>
      <c r="L252">
        <v>24</v>
      </c>
      <c r="M252">
        <v>284</v>
      </c>
      <c r="N252">
        <v>720</v>
      </c>
      <c r="O252">
        <v>2133</v>
      </c>
    </row>
    <row r="253" spans="1:15" x14ac:dyDescent="0.25">
      <c r="A253">
        <v>2347167796</v>
      </c>
      <c r="B253" s="1">
        <v>42476</v>
      </c>
      <c r="C253">
        <v>22244</v>
      </c>
      <c r="D253">
        <v>15.079999923706101</v>
      </c>
      <c r="E253">
        <v>15.079999923706101</v>
      </c>
      <c r="F253">
        <v>0</v>
      </c>
      <c r="G253">
        <v>5.4499998092651403</v>
      </c>
      <c r="H253">
        <v>4.0999999046325701</v>
      </c>
      <c r="I253">
        <v>5.5300002098083496</v>
      </c>
      <c r="J253">
        <v>0</v>
      </c>
      <c r="K253">
        <v>66</v>
      </c>
      <c r="L253">
        <v>72</v>
      </c>
      <c r="M253">
        <v>268</v>
      </c>
      <c r="N253">
        <v>968</v>
      </c>
      <c r="O253">
        <v>2670</v>
      </c>
    </row>
    <row r="254" spans="1:15" x14ac:dyDescent="0.25">
      <c r="A254">
        <v>2347167796</v>
      </c>
      <c r="B254" s="1">
        <v>42477</v>
      </c>
      <c r="C254">
        <v>5472</v>
      </c>
      <c r="D254">
        <v>3.6199998855590798</v>
      </c>
      <c r="E254">
        <v>3.6199998855590798</v>
      </c>
      <c r="F254">
        <v>0</v>
      </c>
      <c r="G254">
        <v>7.9999998211860698E-2</v>
      </c>
      <c r="H254">
        <v>0.28000000119209301</v>
      </c>
      <c r="I254">
        <v>3.2599999904632599</v>
      </c>
      <c r="J254">
        <v>0</v>
      </c>
      <c r="K254">
        <v>1</v>
      </c>
      <c r="L254">
        <v>7</v>
      </c>
      <c r="M254">
        <v>249</v>
      </c>
      <c r="N254">
        <v>508</v>
      </c>
      <c r="O254">
        <v>1882</v>
      </c>
    </row>
    <row r="255" spans="1:15" x14ac:dyDescent="0.25">
      <c r="A255">
        <v>2347167796</v>
      </c>
      <c r="B255" s="1">
        <v>42478</v>
      </c>
      <c r="C255">
        <v>8247</v>
      </c>
      <c r="D255">
        <v>5.4499998092651403</v>
      </c>
      <c r="E255">
        <v>5.4499998092651403</v>
      </c>
      <c r="F255">
        <v>0</v>
      </c>
      <c r="G255">
        <v>0.79000002145767201</v>
      </c>
      <c r="H255">
        <v>0.86000001430511497</v>
      </c>
      <c r="I255">
        <v>3.78999996185303</v>
      </c>
      <c r="J255">
        <v>0</v>
      </c>
      <c r="K255">
        <v>11</v>
      </c>
      <c r="L255">
        <v>16</v>
      </c>
      <c r="M255">
        <v>206</v>
      </c>
      <c r="N255">
        <v>678</v>
      </c>
      <c r="O255">
        <v>1944</v>
      </c>
    </row>
    <row r="256" spans="1:15" x14ac:dyDescent="0.25">
      <c r="A256">
        <v>2347167796</v>
      </c>
      <c r="B256" s="1">
        <v>42479</v>
      </c>
      <c r="C256">
        <v>6711</v>
      </c>
      <c r="D256">
        <v>4.4400000572204599</v>
      </c>
      <c r="E256">
        <v>4.4400000572204599</v>
      </c>
      <c r="F256">
        <v>0</v>
      </c>
      <c r="G256">
        <v>0</v>
      </c>
      <c r="H256">
        <v>0</v>
      </c>
      <c r="I256">
        <v>4.4400000572204599</v>
      </c>
      <c r="J256">
        <v>0</v>
      </c>
      <c r="K256">
        <v>0</v>
      </c>
      <c r="L256">
        <v>7</v>
      </c>
      <c r="M256">
        <v>382</v>
      </c>
      <c r="N256">
        <v>648</v>
      </c>
      <c r="O256">
        <v>2346</v>
      </c>
    </row>
    <row r="257" spans="1:15" x14ac:dyDescent="0.25">
      <c r="A257">
        <v>2347167796</v>
      </c>
      <c r="B257" s="1">
        <v>42480</v>
      </c>
      <c r="C257">
        <v>10999</v>
      </c>
      <c r="D257">
        <v>7.2699999809265101</v>
      </c>
      <c r="E257">
        <v>7.2699999809265101</v>
      </c>
      <c r="F257">
        <v>0</v>
      </c>
      <c r="G257">
        <v>0.68000000715255704</v>
      </c>
      <c r="H257">
        <v>1.8099999427795399</v>
      </c>
      <c r="I257">
        <v>4.7800002098083496</v>
      </c>
      <c r="J257">
        <v>0</v>
      </c>
      <c r="K257">
        <v>11</v>
      </c>
      <c r="L257">
        <v>43</v>
      </c>
      <c r="M257">
        <v>269</v>
      </c>
      <c r="N257">
        <v>1011</v>
      </c>
      <c r="O257">
        <v>2198</v>
      </c>
    </row>
    <row r="258" spans="1:15" x14ac:dyDescent="0.25">
      <c r="A258">
        <v>2347167796</v>
      </c>
      <c r="B258" s="1">
        <v>42481</v>
      </c>
      <c r="C258">
        <v>10080</v>
      </c>
      <c r="D258">
        <v>6.75</v>
      </c>
      <c r="E258">
        <v>6.75</v>
      </c>
      <c r="F258">
        <v>0</v>
      </c>
      <c r="G258">
        <v>1.8500000238418599</v>
      </c>
      <c r="H258">
        <v>1.5299999713897701</v>
      </c>
      <c r="I258">
        <v>3.3800001144409202</v>
      </c>
      <c r="J258">
        <v>0</v>
      </c>
      <c r="K258">
        <v>23</v>
      </c>
      <c r="L258">
        <v>26</v>
      </c>
      <c r="M258">
        <v>208</v>
      </c>
      <c r="N258">
        <v>761</v>
      </c>
      <c r="O258">
        <v>2048</v>
      </c>
    </row>
    <row r="259" spans="1:15" x14ac:dyDescent="0.25">
      <c r="A259">
        <v>2347167796</v>
      </c>
      <c r="B259" s="1">
        <v>42482</v>
      </c>
      <c r="C259">
        <v>7804</v>
      </c>
      <c r="D259">
        <v>5.1599998474121103</v>
      </c>
      <c r="E259">
        <v>5.1599998474121103</v>
      </c>
      <c r="F259">
        <v>0</v>
      </c>
      <c r="G259">
        <v>0.56000000238418601</v>
      </c>
      <c r="H259">
        <v>1.6799999475479099</v>
      </c>
      <c r="I259">
        <v>2.9200000762939502</v>
      </c>
      <c r="J259">
        <v>0</v>
      </c>
      <c r="K259">
        <v>9</v>
      </c>
      <c r="L259">
        <v>27</v>
      </c>
      <c r="M259">
        <v>206</v>
      </c>
      <c r="N259">
        <v>781</v>
      </c>
      <c r="O259">
        <v>1946</v>
      </c>
    </row>
    <row r="260" spans="1:15" x14ac:dyDescent="0.25">
      <c r="A260">
        <v>2347167796</v>
      </c>
      <c r="B260" s="1">
        <v>42483</v>
      </c>
      <c r="C260">
        <v>16901</v>
      </c>
      <c r="D260">
        <v>11.3699998855591</v>
      </c>
      <c r="E260">
        <v>11.3699998855591</v>
      </c>
      <c r="F260">
        <v>0</v>
      </c>
      <c r="G260">
        <v>2.7799999713897701</v>
      </c>
      <c r="H260">
        <v>1.45000004768372</v>
      </c>
      <c r="I260">
        <v>7.1500000953674299</v>
      </c>
      <c r="J260">
        <v>0</v>
      </c>
      <c r="K260">
        <v>32</v>
      </c>
      <c r="L260">
        <v>35</v>
      </c>
      <c r="M260">
        <v>360</v>
      </c>
      <c r="N260">
        <v>591</v>
      </c>
      <c r="O260">
        <v>2629</v>
      </c>
    </row>
    <row r="261" spans="1:15" x14ac:dyDescent="0.25">
      <c r="A261">
        <v>2347167796</v>
      </c>
      <c r="B261" s="1">
        <v>42484</v>
      </c>
      <c r="C261">
        <v>9471</v>
      </c>
      <c r="D261">
        <v>6.2600002288818404</v>
      </c>
      <c r="E261">
        <v>6.2600002288818404</v>
      </c>
      <c r="F261">
        <v>0</v>
      </c>
      <c r="G261">
        <v>0</v>
      </c>
      <c r="H261">
        <v>0</v>
      </c>
      <c r="I261">
        <v>6.2600002288818404</v>
      </c>
      <c r="J261">
        <v>0</v>
      </c>
      <c r="K261">
        <v>0</v>
      </c>
      <c r="L261">
        <v>0</v>
      </c>
      <c r="M261">
        <v>360</v>
      </c>
      <c r="N261">
        <v>584</v>
      </c>
      <c r="O261">
        <v>2187</v>
      </c>
    </row>
    <row r="262" spans="1:15" x14ac:dyDescent="0.25">
      <c r="A262">
        <v>2347167796</v>
      </c>
      <c r="B262" s="1">
        <v>42485</v>
      </c>
      <c r="C262">
        <v>9482</v>
      </c>
      <c r="D262">
        <v>6.3800001144409197</v>
      </c>
      <c r="E262">
        <v>6.3800001144409197</v>
      </c>
      <c r="F262">
        <v>0</v>
      </c>
      <c r="G262">
        <v>1.2699999809265099</v>
      </c>
      <c r="H262">
        <v>0.519999980926514</v>
      </c>
      <c r="I262">
        <v>4.5999999046325701</v>
      </c>
      <c r="J262">
        <v>0</v>
      </c>
      <c r="K262">
        <v>15</v>
      </c>
      <c r="L262">
        <v>11</v>
      </c>
      <c r="M262">
        <v>277</v>
      </c>
      <c r="N262">
        <v>653</v>
      </c>
      <c r="O262">
        <v>2095</v>
      </c>
    </row>
    <row r="263" spans="1:15" x14ac:dyDescent="0.25">
      <c r="A263">
        <v>2347167796</v>
      </c>
      <c r="B263" s="1">
        <v>42486</v>
      </c>
      <c r="C263">
        <v>5980</v>
      </c>
      <c r="D263">
        <v>3.9500000476837198</v>
      </c>
      <c r="E263">
        <v>3.9500000476837198</v>
      </c>
      <c r="F263">
        <v>0</v>
      </c>
      <c r="G263">
        <v>0</v>
      </c>
      <c r="H263">
        <v>0</v>
      </c>
      <c r="I263">
        <v>3.9500000476837198</v>
      </c>
      <c r="J263">
        <v>0</v>
      </c>
      <c r="K263">
        <v>0</v>
      </c>
      <c r="L263">
        <v>0</v>
      </c>
      <c r="M263">
        <v>227</v>
      </c>
      <c r="N263">
        <v>732</v>
      </c>
      <c r="O263">
        <v>1861</v>
      </c>
    </row>
    <row r="264" spans="1:15" x14ac:dyDescent="0.25">
      <c r="A264">
        <v>2347167796</v>
      </c>
      <c r="B264" s="1">
        <v>42487</v>
      </c>
      <c r="C264">
        <v>11423</v>
      </c>
      <c r="D264">
        <v>7.5799999237060502</v>
      </c>
      <c r="E264">
        <v>7.5799999237060502</v>
      </c>
      <c r="F264">
        <v>0</v>
      </c>
      <c r="G264">
        <v>1.8600000143051101</v>
      </c>
      <c r="H264">
        <v>0.40000000596046398</v>
      </c>
      <c r="I264">
        <v>5.3200001716613796</v>
      </c>
      <c r="J264">
        <v>0</v>
      </c>
      <c r="K264">
        <v>26</v>
      </c>
      <c r="L264">
        <v>9</v>
      </c>
      <c r="M264">
        <v>295</v>
      </c>
      <c r="N264">
        <v>623</v>
      </c>
      <c r="O264">
        <v>2194</v>
      </c>
    </row>
    <row r="265" spans="1:15" x14ac:dyDescent="0.25">
      <c r="A265">
        <v>2347167796</v>
      </c>
      <c r="B265" s="1">
        <v>42488</v>
      </c>
      <c r="C265">
        <v>5439</v>
      </c>
      <c r="D265">
        <v>3.5999999046325701</v>
      </c>
      <c r="E265">
        <v>3.5999999046325701</v>
      </c>
      <c r="F265">
        <v>0</v>
      </c>
      <c r="G265">
        <v>0</v>
      </c>
      <c r="H265">
        <v>0</v>
      </c>
      <c r="I265">
        <v>3.5999999046325701</v>
      </c>
      <c r="J265">
        <v>0</v>
      </c>
      <c r="K265">
        <v>0</v>
      </c>
      <c r="L265">
        <v>0</v>
      </c>
      <c r="M265">
        <v>229</v>
      </c>
      <c r="N265">
        <v>764</v>
      </c>
      <c r="O265">
        <v>1854</v>
      </c>
    </row>
    <row r="266" spans="1:15" x14ac:dyDescent="0.25">
      <c r="A266">
        <v>2347167796</v>
      </c>
      <c r="B266" s="1">
        <v>42489</v>
      </c>
      <c r="C266">
        <v>42</v>
      </c>
      <c r="D266">
        <v>2.9999999329447701E-2</v>
      </c>
      <c r="E266">
        <v>2.9999999329447701E-2</v>
      </c>
      <c r="F266">
        <v>0</v>
      </c>
      <c r="G266">
        <v>0</v>
      </c>
      <c r="H266">
        <v>0</v>
      </c>
      <c r="I266">
        <v>2.9999999329447701E-2</v>
      </c>
      <c r="J266">
        <v>0</v>
      </c>
      <c r="K266">
        <v>0</v>
      </c>
      <c r="L266">
        <v>0</v>
      </c>
      <c r="M266">
        <v>4</v>
      </c>
      <c r="N266">
        <v>2</v>
      </c>
      <c r="O266">
        <v>403</v>
      </c>
    </row>
    <row r="267" spans="1:15" x14ac:dyDescent="0.25">
      <c r="A267">
        <v>2873212765</v>
      </c>
      <c r="B267" s="1">
        <v>42472</v>
      </c>
      <c r="C267">
        <v>8796</v>
      </c>
      <c r="D267">
        <v>5.9099998474121103</v>
      </c>
      <c r="E267">
        <v>5.9099998474121103</v>
      </c>
      <c r="F267">
        <v>0</v>
      </c>
      <c r="G267">
        <v>0.109999999403954</v>
      </c>
      <c r="H267">
        <v>0.93000000715255704</v>
      </c>
      <c r="I267">
        <v>4.8800001144409197</v>
      </c>
      <c r="J267">
        <v>0</v>
      </c>
      <c r="K267">
        <v>2</v>
      </c>
      <c r="L267">
        <v>21</v>
      </c>
      <c r="M267">
        <v>356</v>
      </c>
      <c r="N267">
        <v>1061</v>
      </c>
      <c r="O267">
        <v>1982</v>
      </c>
    </row>
    <row r="268" spans="1:15" x14ac:dyDescent="0.25">
      <c r="A268">
        <v>2873212765</v>
      </c>
      <c r="B268" s="1">
        <v>42473</v>
      </c>
      <c r="C268">
        <v>7618</v>
      </c>
      <c r="D268">
        <v>5.1199998855590803</v>
      </c>
      <c r="E268">
        <v>5.1199998855590803</v>
      </c>
      <c r="F268">
        <v>0</v>
      </c>
      <c r="G268">
        <v>0</v>
      </c>
      <c r="H268">
        <v>0.21999999880790699</v>
      </c>
      <c r="I268">
        <v>4.8800001144409197</v>
      </c>
      <c r="J268">
        <v>1.9999999552965199E-2</v>
      </c>
      <c r="K268">
        <v>0</v>
      </c>
      <c r="L268">
        <v>8</v>
      </c>
      <c r="M268">
        <v>404</v>
      </c>
      <c r="N268">
        <v>1028</v>
      </c>
      <c r="O268">
        <v>2004</v>
      </c>
    </row>
    <row r="269" spans="1:15" x14ac:dyDescent="0.25">
      <c r="A269">
        <v>2873212765</v>
      </c>
      <c r="B269" s="1">
        <v>42474</v>
      </c>
      <c r="C269">
        <v>7910</v>
      </c>
      <c r="D269">
        <v>5.3200001716613796</v>
      </c>
      <c r="E269">
        <v>5.3200001716613796</v>
      </c>
      <c r="F269">
        <v>0</v>
      </c>
      <c r="G269">
        <v>0</v>
      </c>
      <c r="H269">
        <v>0</v>
      </c>
      <c r="I269">
        <v>5.3200001716613796</v>
      </c>
      <c r="J269">
        <v>0</v>
      </c>
      <c r="K269">
        <v>0</v>
      </c>
      <c r="L269">
        <v>0</v>
      </c>
      <c r="M269">
        <v>331</v>
      </c>
      <c r="N269">
        <v>1109</v>
      </c>
      <c r="O269">
        <v>1893</v>
      </c>
    </row>
    <row r="270" spans="1:15" x14ac:dyDescent="0.25">
      <c r="A270">
        <v>2873212765</v>
      </c>
      <c r="B270" s="1">
        <v>42475</v>
      </c>
      <c r="C270">
        <v>8482</v>
      </c>
      <c r="D270">
        <v>5.6999998092651403</v>
      </c>
      <c r="E270">
        <v>5.6999998092651403</v>
      </c>
      <c r="F270">
        <v>0</v>
      </c>
      <c r="G270">
        <v>0</v>
      </c>
      <c r="H270">
        <v>0</v>
      </c>
      <c r="I270">
        <v>5.6900000572204599</v>
      </c>
      <c r="J270">
        <v>9.9999997764825804E-3</v>
      </c>
      <c r="K270">
        <v>0</v>
      </c>
      <c r="L270">
        <v>0</v>
      </c>
      <c r="M270">
        <v>448</v>
      </c>
      <c r="N270">
        <v>992</v>
      </c>
      <c r="O270">
        <v>2063</v>
      </c>
    </row>
    <row r="271" spans="1:15" x14ac:dyDescent="0.25">
      <c r="A271">
        <v>2873212765</v>
      </c>
      <c r="B271" s="1">
        <v>42476</v>
      </c>
      <c r="C271">
        <v>9685</v>
      </c>
      <c r="D271">
        <v>6.6500000953674299</v>
      </c>
      <c r="E271">
        <v>6.6500000953674299</v>
      </c>
      <c r="F271">
        <v>0</v>
      </c>
      <c r="G271">
        <v>3.1099998950958301</v>
      </c>
      <c r="H271">
        <v>1.9999999552965199E-2</v>
      </c>
      <c r="I271">
        <v>3.5099999904632599</v>
      </c>
      <c r="J271">
        <v>9.9999997764825804E-3</v>
      </c>
      <c r="K271">
        <v>47</v>
      </c>
      <c r="L271">
        <v>1</v>
      </c>
      <c r="M271">
        <v>305</v>
      </c>
      <c r="N271">
        <v>1087</v>
      </c>
      <c r="O271">
        <v>2148</v>
      </c>
    </row>
    <row r="272" spans="1:15" x14ac:dyDescent="0.25">
      <c r="A272">
        <v>2873212765</v>
      </c>
      <c r="B272" s="1">
        <v>42477</v>
      </c>
      <c r="C272">
        <v>2524</v>
      </c>
      <c r="D272">
        <v>1.70000004768372</v>
      </c>
      <c r="E272">
        <v>1.70000004768372</v>
      </c>
      <c r="F272">
        <v>0</v>
      </c>
      <c r="G272">
        <v>0</v>
      </c>
      <c r="H272">
        <v>0.34999999403953602</v>
      </c>
      <c r="I272">
        <v>1.3400000333786</v>
      </c>
      <c r="J272">
        <v>0</v>
      </c>
      <c r="K272">
        <v>0</v>
      </c>
      <c r="L272">
        <v>8</v>
      </c>
      <c r="M272">
        <v>160</v>
      </c>
      <c r="N272">
        <v>1272</v>
      </c>
      <c r="O272">
        <v>1529</v>
      </c>
    </row>
    <row r="273" spans="1:15" x14ac:dyDescent="0.25">
      <c r="A273">
        <v>2873212765</v>
      </c>
      <c r="B273" s="1">
        <v>42478</v>
      </c>
      <c r="C273">
        <v>7762</v>
      </c>
      <c r="D273">
        <v>5.2399997711181596</v>
      </c>
      <c r="E273">
        <v>5.2399997711181596</v>
      </c>
      <c r="F273">
        <v>0</v>
      </c>
      <c r="G273">
        <v>7.0000000298023196E-2</v>
      </c>
      <c r="H273">
        <v>0.28000000119209301</v>
      </c>
      <c r="I273">
        <v>4.8899998664856001</v>
      </c>
      <c r="J273">
        <v>0</v>
      </c>
      <c r="K273">
        <v>1</v>
      </c>
      <c r="L273">
        <v>6</v>
      </c>
      <c r="M273">
        <v>311</v>
      </c>
      <c r="N273">
        <v>1122</v>
      </c>
      <c r="O273">
        <v>1890</v>
      </c>
    </row>
    <row r="274" spans="1:15" x14ac:dyDescent="0.25">
      <c r="A274">
        <v>2873212765</v>
      </c>
      <c r="B274" s="1">
        <v>42479</v>
      </c>
      <c r="C274">
        <v>7948</v>
      </c>
      <c r="D274">
        <v>5.3699998855590803</v>
      </c>
      <c r="E274">
        <v>5.3699998855590803</v>
      </c>
      <c r="F274">
        <v>0</v>
      </c>
      <c r="G274">
        <v>0</v>
      </c>
      <c r="H274">
        <v>0</v>
      </c>
      <c r="I274">
        <v>5.3600001335143999</v>
      </c>
      <c r="J274">
        <v>0</v>
      </c>
      <c r="K274">
        <v>0</v>
      </c>
      <c r="L274">
        <v>0</v>
      </c>
      <c r="M274">
        <v>389</v>
      </c>
      <c r="N274">
        <v>1051</v>
      </c>
      <c r="O274">
        <v>1956</v>
      </c>
    </row>
    <row r="275" spans="1:15" x14ac:dyDescent="0.25">
      <c r="A275">
        <v>2873212765</v>
      </c>
      <c r="B275" s="1">
        <v>42480</v>
      </c>
      <c r="C275">
        <v>9202</v>
      </c>
      <c r="D275">
        <v>6.3000001907348597</v>
      </c>
      <c r="E275">
        <v>6.3000001907348597</v>
      </c>
      <c r="F275">
        <v>0</v>
      </c>
      <c r="G275">
        <v>1.5099999904632599</v>
      </c>
      <c r="H275">
        <v>0.119999997317791</v>
      </c>
      <c r="I275">
        <v>4.6599998474121103</v>
      </c>
      <c r="J275">
        <v>9.9999997764825804E-3</v>
      </c>
      <c r="K275">
        <v>22</v>
      </c>
      <c r="L275">
        <v>5</v>
      </c>
      <c r="M275">
        <v>378</v>
      </c>
      <c r="N275">
        <v>1035</v>
      </c>
      <c r="O275">
        <v>2094</v>
      </c>
    </row>
    <row r="276" spans="1:15" x14ac:dyDescent="0.25">
      <c r="A276">
        <v>2873212765</v>
      </c>
      <c r="B276" s="1">
        <v>42481</v>
      </c>
      <c r="C276">
        <v>8859</v>
      </c>
      <c r="D276">
        <v>5.9800000190734899</v>
      </c>
      <c r="E276">
        <v>5.9800000190734899</v>
      </c>
      <c r="F276">
        <v>0</v>
      </c>
      <c r="G276">
        <v>0.129999995231628</v>
      </c>
      <c r="H276">
        <v>0.37000000476837203</v>
      </c>
      <c r="I276">
        <v>5.4699997901916504</v>
      </c>
      <c r="J276">
        <v>9.9999997764825804E-3</v>
      </c>
      <c r="K276">
        <v>2</v>
      </c>
      <c r="L276">
        <v>10</v>
      </c>
      <c r="M276">
        <v>371</v>
      </c>
      <c r="N276">
        <v>1057</v>
      </c>
      <c r="O276">
        <v>1970</v>
      </c>
    </row>
    <row r="277" spans="1:15" x14ac:dyDescent="0.25">
      <c r="A277">
        <v>2873212765</v>
      </c>
      <c r="B277" s="1">
        <v>42482</v>
      </c>
      <c r="C277">
        <v>7286</v>
      </c>
      <c r="D277">
        <v>4.9000000953674299</v>
      </c>
      <c r="E277">
        <v>4.9000000953674299</v>
      </c>
      <c r="F277">
        <v>0</v>
      </c>
      <c r="G277">
        <v>0.46000000834464999</v>
      </c>
      <c r="H277">
        <v>0</v>
      </c>
      <c r="I277">
        <v>4.4200000762939498</v>
      </c>
      <c r="J277">
        <v>1.9999999552965199E-2</v>
      </c>
      <c r="K277">
        <v>46</v>
      </c>
      <c r="L277">
        <v>0</v>
      </c>
      <c r="M277">
        <v>366</v>
      </c>
      <c r="N277">
        <v>1028</v>
      </c>
      <c r="O277">
        <v>2241</v>
      </c>
    </row>
    <row r="278" spans="1:15" x14ac:dyDescent="0.25">
      <c r="A278">
        <v>2873212765</v>
      </c>
      <c r="B278" s="1">
        <v>42483</v>
      </c>
      <c r="C278">
        <v>9317</v>
      </c>
      <c r="D278">
        <v>6.3499999046325701</v>
      </c>
      <c r="E278">
        <v>6.3499999046325701</v>
      </c>
      <c r="F278">
        <v>0</v>
      </c>
      <c r="G278">
        <v>2.0899999141693102</v>
      </c>
      <c r="H278">
        <v>0.230000004172325</v>
      </c>
      <c r="I278">
        <v>4.0199999809265101</v>
      </c>
      <c r="J278">
        <v>9.9999997764825804E-3</v>
      </c>
      <c r="K278">
        <v>28</v>
      </c>
      <c r="L278">
        <v>5</v>
      </c>
      <c r="M278">
        <v>330</v>
      </c>
      <c r="N278">
        <v>1077</v>
      </c>
      <c r="O278">
        <v>2021</v>
      </c>
    </row>
    <row r="279" spans="1:15" x14ac:dyDescent="0.25">
      <c r="A279">
        <v>2873212765</v>
      </c>
      <c r="B279" s="1">
        <v>42484</v>
      </c>
      <c r="C279">
        <v>6873</v>
      </c>
      <c r="D279">
        <v>4.6799998283386204</v>
      </c>
      <c r="E279">
        <v>4.6799998283386204</v>
      </c>
      <c r="F279">
        <v>0</v>
      </c>
      <c r="G279">
        <v>3</v>
      </c>
      <c r="H279">
        <v>5.9999998658895499E-2</v>
      </c>
      <c r="I279">
        <v>1.62000000476837</v>
      </c>
      <c r="J279">
        <v>0</v>
      </c>
      <c r="K279">
        <v>46</v>
      </c>
      <c r="L279">
        <v>1</v>
      </c>
      <c r="M279">
        <v>190</v>
      </c>
      <c r="N279">
        <v>1203</v>
      </c>
      <c r="O279">
        <v>1898</v>
      </c>
    </row>
    <row r="280" spans="1:15" x14ac:dyDescent="0.25">
      <c r="A280">
        <v>2873212765</v>
      </c>
      <c r="B280" s="1">
        <v>42485</v>
      </c>
      <c r="C280">
        <v>7373</v>
      </c>
      <c r="D280">
        <v>4.9499998092651403</v>
      </c>
      <c r="E280">
        <v>4.9499998092651403</v>
      </c>
      <c r="F280">
        <v>0</v>
      </c>
      <c r="G280">
        <v>0</v>
      </c>
      <c r="H280">
        <v>0</v>
      </c>
      <c r="I280">
        <v>4.9499998092651403</v>
      </c>
      <c r="J280">
        <v>0</v>
      </c>
      <c r="K280">
        <v>0</v>
      </c>
      <c r="L280">
        <v>0</v>
      </c>
      <c r="M280">
        <v>359</v>
      </c>
      <c r="N280">
        <v>1081</v>
      </c>
      <c r="O280">
        <v>1907</v>
      </c>
    </row>
    <row r="281" spans="1:15" x14ac:dyDescent="0.25">
      <c r="A281">
        <v>2873212765</v>
      </c>
      <c r="B281" s="1">
        <v>42486</v>
      </c>
      <c r="C281">
        <v>8242</v>
      </c>
      <c r="D281">
        <v>5.53999996185303</v>
      </c>
      <c r="E281">
        <v>5.53999996185303</v>
      </c>
      <c r="F281">
        <v>0</v>
      </c>
      <c r="G281">
        <v>0.119999997317791</v>
      </c>
      <c r="H281">
        <v>0.18000000715255701</v>
      </c>
      <c r="I281">
        <v>5.2399997711181596</v>
      </c>
      <c r="J281">
        <v>0</v>
      </c>
      <c r="K281">
        <v>2</v>
      </c>
      <c r="L281">
        <v>5</v>
      </c>
      <c r="M281">
        <v>309</v>
      </c>
      <c r="N281">
        <v>1124</v>
      </c>
      <c r="O281">
        <v>1882</v>
      </c>
    </row>
    <row r="282" spans="1:15" x14ac:dyDescent="0.25">
      <c r="A282">
        <v>2873212765</v>
      </c>
      <c r="B282" s="1">
        <v>42487</v>
      </c>
      <c r="C282">
        <v>3516</v>
      </c>
      <c r="D282">
        <v>2.3599998950958301</v>
      </c>
      <c r="E282">
        <v>2.3599998950958301</v>
      </c>
      <c r="F282">
        <v>0</v>
      </c>
      <c r="G282">
        <v>0</v>
      </c>
      <c r="H282">
        <v>0</v>
      </c>
      <c r="I282">
        <v>2.3599998950958301</v>
      </c>
      <c r="J282">
        <v>0</v>
      </c>
      <c r="K282">
        <v>46</v>
      </c>
      <c r="L282">
        <v>0</v>
      </c>
      <c r="M282">
        <v>197</v>
      </c>
      <c r="N282">
        <v>1197</v>
      </c>
      <c r="O282">
        <v>1966</v>
      </c>
    </row>
    <row r="283" spans="1:15" x14ac:dyDescent="0.25">
      <c r="A283">
        <v>2873212765</v>
      </c>
      <c r="B283" s="1">
        <v>42488</v>
      </c>
      <c r="C283">
        <v>7913</v>
      </c>
      <c r="D283">
        <v>5.4099998474121103</v>
      </c>
      <c r="E283">
        <v>5.4099998474121103</v>
      </c>
      <c r="F283">
        <v>0</v>
      </c>
      <c r="G283">
        <v>2.1600000858306898</v>
      </c>
      <c r="H283">
        <v>0.34000000357627902</v>
      </c>
      <c r="I283">
        <v>2.9100000858306898</v>
      </c>
      <c r="J283">
        <v>0</v>
      </c>
      <c r="K283">
        <v>28</v>
      </c>
      <c r="L283">
        <v>7</v>
      </c>
      <c r="M283">
        <v>213</v>
      </c>
      <c r="N283">
        <v>1192</v>
      </c>
      <c r="O283">
        <v>1835</v>
      </c>
    </row>
    <row r="284" spans="1:15" x14ac:dyDescent="0.25">
      <c r="A284">
        <v>2873212765</v>
      </c>
      <c r="B284" s="1">
        <v>42489</v>
      </c>
      <c r="C284">
        <v>7365</v>
      </c>
      <c r="D284">
        <v>4.9499998092651403</v>
      </c>
      <c r="E284">
        <v>4.9499998092651403</v>
      </c>
      <c r="F284">
        <v>0</v>
      </c>
      <c r="G284">
        <v>1.3600000143051101</v>
      </c>
      <c r="H284">
        <v>1.4099999666214</v>
      </c>
      <c r="I284">
        <v>2.1800000667571999</v>
      </c>
      <c r="J284">
        <v>0</v>
      </c>
      <c r="K284">
        <v>20</v>
      </c>
      <c r="L284">
        <v>23</v>
      </c>
      <c r="M284">
        <v>206</v>
      </c>
      <c r="N284">
        <v>1191</v>
      </c>
      <c r="O284">
        <v>1780</v>
      </c>
    </row>
    <row r="285" spans="1:15" x14ac:dyDescent="0.25">
      <c r="A285">
        <v>2873212765</v>
      </c>
      <c r="B285" s="1">
        <v>42490</v>
      </c>
      <c r="C285">
        <v>8452</v>
      </c>
      <c r="D285">
        <v>5.6799998283386204</v>
      </c>
      <c r="E285">
        <v>5.6799998283386204</v>
      </c>
      <c r="F285">
        <v>0</v>
      </c>
      <c r="G285">
        <v>0.33000001311302202</v>
      </c>
      <c r="H285">
        <v>1.08000004291534</v>
      </c>
      <c r="I285">
        <v>4.2600002288818404</v>
      </c>
      <c r="J285">
        <v>9.9999997764825804E-3</v>
      </c>
      <c r="K285">
        <v>5</v>
      </c>
      <c r="L285">
        <v>20</v>
      </c>
      <c r="M285">
        <v>248</v>
      </c>
      <c r="N285">
        <v>1167</v>
      </c>
      <c r="O285">
        <v>1830</v>
      </c>
    </row>
    <row r="286" spans="1:15" x14ac:dyDescent="0.25">
      <c r="A286">
        <v>2873212765</v>
      </c>
      <c r="B286" s="1">
        <v>42491</v>
      </c>
      <c r="C286">
        <v>7399</v>
      </c>
      <c r="D286">
        <v>4.9699997901916504</v>
      </c>
      <c r="E286">
        <v>4.9699997901916504</v>
      </c>
      <c r="F286">
        <v>0</v>
      </c>
      <c r="G286">
        <v>0.490000009536743</v>
      </c>
      <c r="H286">
        <v>1.03999996185303</v>
      </c>
      <c r="I286">
        <v>3.4400000572204599</v>
      </c>
      <c r="J286">
        <v>0</v>
      </c>
      <c r="K286">
        <v>7</v>
      </c>
      <c r="L286">
        <v>18</v>
      </c>
      <c r="M286">
        <v>196</v>
      </c>
      <c r="N286">
        <v>1219</v>
      </c>
      <c r="O286">
        <v>1739</v>
      </c>
    </row>
    <row r="287" spans="1:15" x14ac:dyDescent="0.25">
      <c r="A287">
        <v>2873212765</v>
      </c>
      <c r="B287" s="1">
        <v>42492</v>
      </c>
      <c r="C287">
        <v>7525</v>
      </c>
      <c r="D287">
        <v>5.0599999427795401</v>
      </c>
      <c r="E287">
        <v>5.0599999427795401</v>
      </c>
      <c r="F287">
        <v>0</v>
      </c>
      <c r="G287">
        <v>0</v>
      </c>
      <c r="H287">
        <v>0.20999999344348899</v>
      </c>
      <c r="I287">
        <v>4.8299999237060502</v>
      </c>
      <c r="J287">
        <v>1.9999999552965199E-2</v>
      </c>
      <c r="K287">
        <v>0</v>
      </c>
      <c r="L287">
        <v>7</v>
      </c>
      <c r="M287">
        <v>334</v>
      </c>
      <c r="N287">
        <v>1099</v>
      </c>
      <c r="O287">
        <v>1878</v>
      </c>
    </row>
    <row r="288" spans="1:15" x14ac:dyDescent="0.25">
      <c r="A288">
        <v>2873212765</v>
      </c>
      <c r="B288" s="1">
        <v>42493</v>
      </c>
      <c r="C288">
        <v>7412</v>
      </c>
      <c r="D288">
        <v>4.9800000190734899</v>
      </c>
      <c r="E288">
        <v>4.9800000190734899</v>
      </c>
      <c r="F288">
        <v>0</v>
      </c>
      <c r="G288">
        <v>5.9999998658895499E-2</v>
      </c>
      <c r="H288">
        <v>0.25</v>
      </c>
      <c r="I288">
        <v>4.6599998474121103</v>
      </c>
      <c r="J288">
        <v>9.9999997764825804E-3</v>
      </c>
      <c r="K288">
        <v>1</v>
      </c>
      <c r="L288">
        <v>6</v>
      </c>
      <c r="M288">
        <v>363</v>
      </c>
      <c r="N288">
        <v>1070</v>
      </c>
      <c r="O288">
        <v>1906</v>
      </c>
    </row>
    <row r="289" spans="1:15" x14ac:dyDescent="0.25">
      <c r="A289">
        <v>2873212765</v>
      </c>
      <c r="B289" s="1">
        <v>42494</v>
      </c>
      <c r="C289">
        <v>8278</v>
      </c>
      <c r="D289">
        <v>5.5599999427795401</v>
      </c>
      <c r="E289">
        <v>5.5599999427795401</v>
      </c>
      <c r="F289">
        <v>0</v>
      </c>
      <c r="G289">
        <v>0</v>
      </c>
      <c r="H289">
        <v>0</v>
      </c>
      <c r="I289">
        <v>5.5599999427795401</v>
      </c>
      <c r="J289">
        <v>0</v>
      </c>
      <c r="K289">
        <v>0</v>
      </c>
      <c r="L289">
        <v>0</v>
      </c>
      <c r="M289">
        <v>420</v>
      </c>
      <c r="N289">
        <v>1020</v>
      </c>
      <c r="O289">
        <v>2015</v>
      </c>
    </row>
    <row r="290" spans="1:15" x14ac:dyDescent="0.25">
      <c r="A290">
        <v>2873212765</v>
      </c>
      <c r="B290" s="1">
        <v>42495</v>
      </c>
      <c r="C290">
        <v>8314</v>
      </c>
      <c r="D290">
        <v>5.6100001335143999</v>
      </c>
      <c r="E290">
        <v>5.6100001335143999</v>
      </c>
      <c r="F290">
        <v>0</v>
      </c>
      <c r="G290">
        <v>0.77999997138977095</v>
      </c>
      <c r="H290">
        <v>0.80000001192092896</v>
      </c>
      <c r="I290">
        <v>4.0300002098083496</v>
      </c>
      <c r="J290">
        <v>0</v>
      </c>
      <c r="K290">
        <v>13</v>
      </c>
      <c r="L290">
        <v>23</v>
      </c>
      <c r="M290">
        <v>311</v>
      </c>
      <c r="N290">
        <v>1093</v>
      </c>
      <c r="O290">
        <v>1971</v>
      </c>
    </row>
    <row r="291" spans="1:15" x14ac:dyDescent="0.25">
      <c r="A291">
        <v>2873212765</v>
      </c>
      <c r="B291" s="1">
        <v>42496</v>
      </c>
      <c r="C291">
        <v>7063</v>
      </c>
      <c r="D291">
        <v>4.75</v>
      </c>
      <c r="E291">
        <v>4.75</v>
      </c>
      <c r="F291">
        <v>0</v>
      </c>
      <c r="G291">
        <v>0</v>
      </c>
      <c r="H291">
        <v>0.119999997317791</v>
      </c>
      <c r="I291">
        <v>4.6100001335143999</v>
      </c>
      <c r="J291">
        <v>9.9999997764825804E-3</v>
      </c>
      <c r="K291">
        <v>0</v>
      </c>
      <c r="L291">
        <v>5</v>
      </c>
      <c r="M291">
        <v>370</v>
      </c>
      <c r="N291">
        <v>1065</v>
      </c>
      <c r="O291">
        <v>1910</v>
      </c>
    </row>
    <row r="292" spans="1:15" x14ac:dyDescent="0.25">
      <c r="A292">
        <v>2873212765</v>
      </c>
      <c r="B292" s="1">
        <v>42497</v>
      </c>
      <c r="C292">
        <v>4940</v>
      </c>
      <c r="D292">
        <v>3.3800001144409202</v>
      </c>
      <c r="E292">
        <v>3.3800001144409202</v>
      </c>
      <c r="F292">
        <v>0</v>
      </c>
      <c r="G292">
        <v>2.2799999713897701</v>
      </c>
      <c r="H292">
        <v>0.55000001192092896</v>
      </c>
      <c r="I292">
        <v>0.55000001192092896</v>
      </c>
      <c r="J292">
        <v>0</v>
      </c>
      <c r="K292">
        <v>75</v>
      </c>
      <c r="L292">
        <v>11</v>
      </c>
      <c r="M292">
        <v>52</v>
      </c>
      <c r="N292">
        <v>1302</v>
      </c>
      <c r="O292">
        <v>1897</v>
      </c>
    </row>
    <row r="293" spans="1:15" x14ac:dyDescent="0.25">
      <c r="A293">
        <v>2873212765</v>
      </c>
      <c r="B293" s="1">
        <v>42498</v>
      </c>
      <c r="C293">
        <v>8168</v>
      </c>
      <c r="D293">
        <v>5.53999996185303</v>
      </c>
      <c r="E293">
        <v>5.53999996185303</v>
      </c>
      <c r="F293">
        <v>0</v>
      </c>
      <c r="G293">
        <v>2.9000000953674299</v>
      </c>
      <c r="H293">
        <v>0</v>
      </c>
      <c r="I293">
        <v>2.6400001049041699</v>
      </c>
      <c r="J293">
        <v>0</v>
      </c>
      <c r="K293">
        <v>46</v>
      </c>
      <c r="L293">
        <v>0</v>
      </c>
      <c r="M293">
        <v>326</v>
      </c>
      <c r="N293">
        <v>1068</v>
      </c>
      <c r="O293">
        <v>2096</v>
      </c>
    </row>
    <row r="294" spans="1:15" x14ac:dyDescent="0.25">
      <c r="A294">
        <v>2873212765</v>
      </c>
      <c r="B294" s="1">
        <v>42499</v>
      </c>
      <c r="C294">
        <v>7726</v>
      </c>
      <c r="D294">
        <v>5.1900000572204599</v>
      </c>
      <c r="E294">
        <v>5.1900000572204599</v>
      </c>
      <c r="F294">
        <v>0</v>
      </c>
      <c r="G294">
        <v>0</v>
      </c>
      <c r="H294">
        <v>0</v>
      </c>
      <c r="I294">
        <v>5.1900000572204599</v>
      </c>
      <c r="J294">
        <v>0</v>
      </c>
      <c r="K294">
        <v>0</v>
      </c>
      <c r="L294">
        <v>0</v>
      </c>
      <c r="M294">
        <v>345</v>
      </c>
      <c r="N294">
        <v>1095</v>
      </c>
      <c r="O294">
        <v>1906</v>
      </c>
    </row>
    <row r="295" spans="1:15" x14ac:dyDescent="0.25">
      <c r="A295">
        <v>2873212765</v>
      </c>
      <c r="B295" s="1">
        <v>42500</v>
      </c>
      <c r="C295">
        <v>8275</v>
      </c>
      <c r="D295">
        <v>5.5599999427795401</v>
      </c>
      <c r="E295">
        <v>5.5599999427795401</v>
      </c>
      <c r="F295">
        <v>0</v>
      </c>
      <c r="G295">
        <v>0</v>
      </c>
      <c r="H295">
        <v>0</v>
      </c>
      <c r="I295">
        <v>5.5500001907348597</v>
      </c>
      <c r="J295">
        <v>9.9999997764825804E-3</v>
      </c>
      <c r="K295">
        <v>0</v>
      </c>
      <c r="L295">
        <v>0</v>
      </c>
      <c r="M295">
        <v>373</v>
      </c>
      <c r="N295">
        <v>1067</v>
      </c>
      <c r="O295">
        <v>1962</v>
      </c>
    </row>
    <row r="296" spans="1:15" x14ac:dyDescent="0.25">
      <c r="A296">
        <v>2873212765</v>
      </c>
      <c r="B296" s="1">
        <v>42501</v>
      </c>
      <c r="C296">
        <v>6440</v>
      </c>
      <c r="D296">
        <v>4.3299999237060502</v>
      </c>
      <c r="E296">
        <v>4.3299999237060502</v>
      </c>
      <c r="F296">
        <v>0</v>
      </c>
      <c r="G296">
        <v>0</v>
      </c>
      <c r="H296">
        <v>0</v>
      </c>
      <c r="I296">
        <v>4.3200001716613796</v>
      </c>
      <c r="J296">
        <v>9.9999997764825804E-3</v>
      </c>
      <c r="K296">
        <v>0</v>
      </c>
      <c r="L296">
        <v>0</v>
      </c>
      <c r="M296">
        <v>319</v>
      </c>
      <c r="N296">
        <v>1121</v>
      </c>
      <c r="O296">
        <v>1826</v>
      </c>
    </row>
    <row r="297" spans="1:15" x14ac:dyDescent="0.25">
      <c r="A297">
        <v>2873212765</v>
      </c>
      <c r="B297" s="1">
        <v>42502</v>
      </c>
      <c r="C297">
        <v>7566</v>
      </c>
      <c r="D297">
        <v>5.1100001335143999</v>
      </c>
      <c r="E297">
        <v>5.1100001335143999</v>
      </c>
      <c r="F297">
        <v>0</v>
      </c>
      <c r="G297">
        <v>0</v>
      </c>
      <c r="H297">
        <v>0</v>
      </c>
      <c r="I297">
        <v>5.1100001335143999</v>
      </c>
      <c r="J297">
        <v>0</v>
      </c>
      <c r="K297">
        <v>0</v>
      </c>
      <c r="L297">
        <v>0</v>
      </c>
      <c r="M297">
        <v>268</v>
      </c>
      <c r="N297">
        <v>720</v>
      </c>
      <c r="O297">
        <v>1431</v>
      </c>
    </row>
    <row r="298" spans="1:15" x14ac:dyDescent="0.25">
      <c r="A298">
        <v>3372868164</v>
      </c>
      <c r="B298" s="1">
        <v>42472</v>
      </c>
      <c r="C298">
        <v>4747</v>
      </c>
      <c r="D298">
        <v>3.2400000095367401</v>
      </c>
      <c r="E298">
        <v>3.2400000095367401</v>
      </c>
      <c r="F298">
        <v>0</v>
      </c>
      <c r="G298">
        <v>0</v>
      </c>
      <c r="H298">
        <v>0</v>
      </c>
      <c r="I298">
        <v>3.2300000190734899</v>
      </c>
      <c r="J298">
        <v>9.9999997764825804E-3</v>
      </c>
      <c r="K298">
        <v>0</v>
      </c>
      <c r="L298">
        <v>0</v>
      </c>
      <c r="M298">
        <v>280</v>
      </c>
      <c r="N298">
        <v>1160</v>
      </c>
      <c r="O298">
        <v>1788</v>
      </c>
    </row>
    <row r="299" spans="1:15" x14ac:dyDescent="0.25">
      <c r="A299">
        <v>3372868164</v>
      </c>
      <c r="B299" s="1">
        <v>42473</v>
      </c>
      <c r="C299">
        <v>9715</v>
      </c>
      <c r="D299">
        <v>6.6300001144409197</v>
      </c>
      <c r="E299">
        <v>6.6300001144409197</v>
      </c>
      <c r="F299">
        <v>0</v>
      </c>
      <c r="G299">
        <v>0.99000000953674305</v>
      </c>
      <c r="H299">
        <v>0.34000000357627902</v>
      </c>
      <c r="I299">
        <v>5.2699999809265101</v>
      </c>
      <c r="J299">
        <v>1.9999999552965199E-2</v>
      </c>
      <c r="K299">
        <v>16</v>
      </c>
      <c r="L299">
        <v>8</v>
      </c>
      <c r="M299">
        <v>371</v>
      </c>
      <c r="N299">
        <v>1045</v>
      </c>
      <c r="O299">
        <v>2093</v>
      </c>
    </row>
    <row r="300" spans="1:15" x14ac:dyDescent="0.25">
      <c r="A300">
        <v>3372868164</v>
      </c>
      <c r="B300" s="1">
        <v>42474</v>
      </c>
      <c r="C300">
        <v>8844</v>
      </c>
      <c r="D300">
        <v>6.0300002098083496</v>
      </c>
      <c r="E300">
        <v>6.0300002098083496</v>
      </c>
      <c r="F300">
        <v>0</v>
      </c>
      <c r="G300">
        <v>0.34000000357627902</v>
      </c>
      <c r="H300">
        <v>1.0299999713897701</v>
      </c>
      <c r="I300">
        <v>4.6500000953674299</v>
      </c>
      <c r="J300">
        <v>9.9999997764825804E-3</v>
      </c>
      <c r="K300">
        <v>6</v>
      </c>
      <c r="L300">
        <v>25</v>
      </c>
      <c r="M300">
        <v>370</v>
      </c>
      <c r="N300">
        <v>1039</v>
      </c>
      <c r="O300">
        <v>2065</v>
      </c>
    </row>
    <row r="301" spans="1:15" x14ac:dyDescent="0.25">
      <c r="A301">
        <v>3372868164</v>
      </c>
      <c r="B301" s="1">
        <v>42475</v>
      </c>
      <c r="C301">
        <v>7451</v>
      </c>
      <c r="D301">
        <v>5.0799999237060502</v>
      </c>
      <c r="E301">
        <v>5.0799999237060502</v>
      </c>
      <c r="F301">
        <v>0</v>
      </c>
      <c r="G301">
        <v>0</v>
      </c>
      <c r="H301">
        <v>0</v>
      </c>
      <c r="I301">
        <v>5.0599999427795401</v>
      </c>
      <c r="J301">
        <v>1.9999999552965199E-2</v>
      </c>
      <c r="K301">
        <v>0</v>
      </c>
      <c r="L301">
        <v>0</v>
      </c>
      <c r="M301">
        <v>335</v>
      </c>
      <c r="N301">
        <v>1105</v>
      </c>
      <c r="O301">
        <v>1908</v>
      </c>
    </row>
    <row r="302" spans="1:15" x14ac:dyDescent="0.25">
      <c r="A302">
        <v>3372868164</v>
      </c>
      <c r="B302" s="1">
        <v>42476</v>
      </c>
      <c r="C302">
        <v>6905</v>
      </c>
      <c r="D302">
        <v>4.7300000190734899</v>
      </c>
      <c r="E302">
        <v>4.7300000190734899</v>
      </c>
      <c r="F302">
        <v>0</v>
      </c>
      <c r="G302">
        <v>0</v>
      </c>
      <c r="H302">
        <v>0</v>
      </c>
      <c r="I302">
        <v>4.6999998092651403</v>
      </c>
      <c r="J302">
        <v>2.9999999329447701E-2</v>
      </c>
      <c r="K302">
        <v>0</v>
      </c>
      <c r="L302">
        <v>0</v>
      </c>
      <c r="M302">
        <v>356</v>
      </c>
      <c r="N302">
        <v>1084</v>
      </c>
      <c r="O302">
        <v>1908</v>
      </c>
    </row>
    <row r="303" spans="1:15" x14ac:dyDescent="0.25">
      <c r="A303">
        <v>3372868164</v>
      </c>
      <c r="B303" s="1">
        <v>42477</v>
      </c>
      <c r="C303">
        <v>8199</v>
      </c>
      <c r="D303">
        <v>5.8800001144409197</v>
      </c>
      <c r="E303">
        <v>5.8800001144409197</v>
      </c>
      <c r="F303">
        <v>0</v>
      </c>
      <c r="G303">
        <v>1.4099999666214</v>
      </c>
      <c r="H303">
        <v>0.10000000149011599</v>
      </c>
      <c r="I303">
        <v>4.3600001335143999</v>
      </c>
      <c r="J303">
        <v>9.9999997764825804E-3</v>
      </c>
      <c r="K303">
        <v>11</v>
      </c>
      <c r="L303">
        <v>2</v>
      </c>
      <c r="M303">
        <v>322</v>
      </c>
      <c r="N303">
        <v>1105</v>
      </c>
      <c r="O303">
        <v>1964</v>
      </c>
    </row>
    <row r="304" spans="1:15" x14ac:dyDescent="0.25">
      <c r="A304">
        <v>3372868164</v>
      </c>
      <c r="B304" s="1">
        <v>42478</v>
      </c>
      <c r="C304">
        <v>6798</v>
      </c>
      <c r="D304">
        <v>4.6399998664856001</v>
      </c>
      <c r="E304">
        <v>4.6399998664856001</v>
      </c>
      <c r="F304">
        <v>0</v>
      </c>
      <c r="G304">
        <v>1.08000004291534</v>
      </c>
      <c r="H304">
        <v>0.20000000298023199</v>
      </c>
      <c r="I304">
        <v>3.3499999046325701</v>
      </c>
      <c r="J304">
        <v>0</v>
      </c>
      <c r="K304">
        <v>20</v>
      </c>
      <c r="L304">
        <v>7</v>
      </c>
      <c r="M304">
        <v>343</v>
      </c>
      <c r="N304">
        <v>1070</v>
      </c>
      <c r="O304">
        <v>2014</v>
      </c>
    </row>
    <row r="305" spans="1:15" x14ac:dyDescent="0.25">
      <c r="A305">
        <v>3372868164</v>
      </c>
      <c r="B305" s="1">
        <v>42479</v>
      </c>
      <c r="C305">
        <v>7711</v>
      </c>
      <c r="D305">
        <v>5.2600002288818404</v>
      </c>
      <c r="E305">
        <v>5.2600002288818404</v>
      </c>
      <c r="F305">
        <v>0</v>
      </c>
      <c r="G305">
        <v>0</v>
      </c>
      <c r="H305">
        <v>0</v>
      </c>
      <c r="I305">
        <v>5.2399997711181596</v>
      </c>
      <c r="J305">
        <v>1.9999999552965199E-2</v>
      </c>
      <c r="K305">
        <v>0</v>
      </c>
      <c r="L305">
        <v>0</v>
      </c>
      <c r="M305">
        <v>376</v>
      </c>
      <c r="N305">
        <v>1064</v>
      </c>
      <c r="O305">
        <v>1985</v>
      </c>
    </row>
    <row r="306" spans="1:15" x14ac:dyDescent="0.25">
      <c r="A306">
        <v>3372868164</v>
      </c>
      <c r="B306" s="1">
        <v>42480</v>
      </c>
      <c r="C306">
        <v>4880</v>
      </c>
      <c r="D306">
        <v>3.3299999237060498</v>
      </c>
      <c r="E306">
        <v>3.3299999237060498</v>
      </c>
      <c r="F306">
        <v>0</v>
      </c>
      <c r="G306">
        <v>0.83999997377395597</v>
      </c>
      <c r="H306">
        <v>9.00000035762787E-2</v>
      </c>
      <c r="I306">
        <v>2.3800001144409202</v>
      </c>
      <c r="J306">
        <v>1.9999999552965199E-2</v>
      </c>
      <c r="K306">
        <v>15</v>
      </c>
      <c r="L306">
        <v>3</v>
      </c>
      <c r="M306">
        <v>274</v>
      </c>
      <c r="N306">
        <v>1148</v>
      </c>
      <c r="O306">
        <v>1867</v>
      </c>
    </row>
    <row r="307" spans="1:15" x14ac:dyDescent="0.25">
      <c r="A307">
        <v>3372868164</v>
      </c>
      <c r="B307" s="1">
        <v>42481</v>
      </c>
      <c r="C307">
        <v>8857</v>
      </c>
      <c r="D307">
        <v>6.0700001716613796</v>
      </c>
      <c r="E307">
        <v>6.0700001716613796</v>
      </c>
      <c r="F307">
        <v>0</v>
      </c>
      <c r="G307">
        <v>1.1499999761581401</v>
      </c>
      <c r="H307">
        <v>0.259999990463257</v>
      </c>
      <c r="I307">
        <v>4.6399998664856001</v>
      </c>
      <c r="J307">
        <v>9.9999997764825804E-3</v>
      </c>
      <c r="K307">
        <v>18</v>
      </c>
      <c r="L307">
        <v>9</v>
      </c>
      <c r="M307">
        <v>376</v>
      </c>
      <c r="N307">
        <v>1037</v>
      </c>
      <c r="O307">
        <v>2124</v>
      </c>
    </row>
    <row r="308" spans="1:15" x14ac:dyDescent="0.25">
      <c r="A308">
        <v>3372868164</v>
      </c>
      <c r="B308" s="1">
        <v>42482</v>
      </c>
      <c r="C308">
        <v>3843</v>
      </c>
      <c r="D308">
        <v>2.6199998855590798</v>
      </c>
      <c r="E308">
        <v>2.6199998855590798</v>
      </c>
      <c r="F308">
        <v>0</v>
      </c>
      <c r="G308">
        <v>0</v>
      </c>
      <c r="H308">
        <v>0</v>
      </c>
      <c r="I308">
        <v>2.6099998950958301</v>
      </c>
      <c r="J308">
        <v>9.9999997764825804E-3</v>
      </c>
      <c r="K308">
        <v>0</v>
      </c>
      <c r="L308">
        <v>0</v>
      </c>
      <c r="M308">
        <v>206</v>
      </c>
      <c r="N308">
        <v>1234</v>
      </c>
      <c r="O308">
        <v>1669</v>
      </c>
    </row>
    <row r="309" spans="1:15" x14ac:dyDescent="0.25">
      <c r="A309">
        <v>3372868164</v>
      </c>
      <c r="B309" s="1">
        <v>42483</v>
      </c>
      <c r="C309">
        <v>7396</v>
      </c>
      <c r="D309">
        <v>5.0700001716613796</v>
      </c>
      <c r="E309">
        <v>5.0700001716613796</v>
      </c>
      <c r="F309">
        <v>0</v>
      </c>
      <c r="G309">
        <v>1.3999999761581401</v>
      </c>
      <c r="H309">
        <v>7.9999998211860698E-2</v>
      </c>
      <c r="I309">
        <v>3.5799999237060498</v>
      </c>
      <c r="J309">
        <v>0</v>
      </c>
      <c r="K309">
        <v>20</v>
      </c>
      <c r="L309">
        <v>2</v>
      </c>
      <c r="M309">
        <v>303</v>
      </c>
      <c r="N309">
        <v>1115</v>
      </c>
      <c r="O309">
        <v>1995</v>
      </c>
    </row>
    <row r="310" spans="1:15" x14ac:dyDescent="0.25">
      <c r="A310">
        <v>3372868164</v>
      </c>
      <c r="B310" s="1">
        <v>42484</v>
      </c>
      <c r="C310">
        <v>6731</v>
      </c>
      <c r="D310">
        <v>4.5900001525878897</v>
      </c>
      <c r="E310">
        <v>4.5900001525878897</v>
      </c>
      <c r="F310">
        <v>0</v>
      </c>
      <c r="G310">
        <v>0.88999998569488503</v>
      </c>
      <c r="H310">
        <v>0.18999999761581399</v>
      </c>
      <c r="I310">
        <v>3.4900000095367401</v>
      </c>
      <c r="J310">
        <v>1.9999999552965199E-2</v>
      </c>
      <c r="K310">
        <v>14</v>
      </c>
      <c r="L310">
        <v>7</v>
      </c>
      <c r="M310">
        <v>292</v>
      </c>
      <c r="N310">
        <v>1127</v>
      </c>
      <c r="O310">
        <v>1921</v>
      </c>
    </row>
    <row r="311" spans="1:15" x14ac:dyDescent="0.25">
      <c r="A311">
        <v>3372868164</v>
      </c>
      <c r="B311" s="1">
        <v>42485</v>
      </c>
      <c r="C311">
        <v>5995</v>
      </c>
      <c r="D311">
        <v>4.0900001525878897</v>
      </c>
      <c r="E311">
        <v>4.0900001525878897</v>
      </c>
      <c r="F311">
        <v>0</v>
      </c>
      <c r="G311">
        <v>0</v>
      </c>
      <c r="H311">
        <v>0</v>
      </c>
      <c r="I311">
        <v>4.0900001525878897</v>
      </c>
      <c r="J311">
        <v>0</v>
      </c>
      <c r="K311">
        <v>0</v>
      </c>
      <c r="L311">
        <v>0</v>
      </c>
      <c r="M311">
        <v>416</v>
      </c>
      <c r="N311">
        <v>1024</v>
      </c>
      <c r="O311">
        <v>2010</v>
      </c>
    </row>
    <row r="312" spans="1:15" x14ac:dyDescent="0.25">
      <c r="A312">
        <v>3372868164</v>
      </c>
      <c r="B312" s="1">
        <v>42486</v>
      </c>
      <c r="C312">
        <v>8283</v>
      </c>
      <c r="D312">
        <v>5.78999996185303</v>
      </c>
      <c r="E312">
        <v>5.78999996185303</v>
      </c>
      <c r="F312">
        <v>0</v>
      </c>
      <c r="G312">
        <v>1.8500000238418599</v>
      </c>
      <c r="H312">
        <v>5.0000000745058101E-2</v>
      </c>
      <c r="I312">
        <v>3.8699998855590798</v>
      </c>
      <c r="J312">
        <v>9.9999997764825804E-3</v>
      </c>
      <c r="K312">
        <v>22</v>
      </c>
      <c r="L312">
        <v>2</v>
      </c>
      <c r="M312">
        <v>333</v>
      </c>
      <c r="N312">
        <v>1083</v>
      </c>
      <c r="O312">
        <v>2057</v>
      </c>
    </row>
    <row r="313" spans="1:15" x14ac:dyDescent="0.25">
      <c r="A313">
        <v>3372868164</v>
      </c>
      <c r="B313" s="1">
        <v>42487</v>
      </c>
      <c r="C313">
        <v>7904</v>
      </c>
      <c r="D313">
        <v>5.4200000762939498</v>
      </c>
      <c r="E313">
        <v>5.4200000762939498</v>
      </c>
      <c r="F313">
        <v>0</v>
      </c>
      <c r="G313">
        <v>1.58000004291534</v>
      </c>
      <c r="H313">
        <v>0.62999999523162797</v>
      </c>
      <c r="I313">
        <v>3.1900000572204599</v>
      </c>
      <c r="J313">
        <v>9.9999997764825804E-3</v>
      </c>
      <c r="K313">
        <v>24</v>
      </c>
      <c r="L313">
        <v>13</v>
      </c>
      <c r="M313">
        <v>346</v>
      </c>
      <c r="N313">
        <v>1057</v>
      </c>
      <c r="O313">
        <v>2095</v>
      </c>
    </row>
    <row r="314" spans="1:15" x14ac:dyDescent="0.25">
      <c r="A314">
        <v>3372868164</v>
      </c>
      <c r="B314" s="1">
        <v>42488</v>
      </c>
      <c r="C314">
        <v>5512</v>
      </c>
      <c r="D314">
        <v>3.7599999904632599</v>
      </c>
      <c r="E314">
        <v>3.7599999904632599</v>
      </c>
      <c r="F314">
        <v>0</v>
      </c>
      <c r="G314">
        <v>0</v>
      </c>
      <c r="H314">
        <v>0</v>
      </c>
      <c r="I314">
        <v>3.7599999904632599</v>
      </c>
      <c r="J314">
        <v>0</v>
      </c>
      <c r="K314">
        <v>0</v>
      </c>
      <c r="L314">
        <v>0</v>
      </c>
      <c r="M314">
        <v>385</v>
      </c>
      <c r="N314">
        <v>1055</v>
      </c>
      <c r="O314">
        <v>1972</v>
      </c>
    </row>
    <row r="315" spans="1:15" x14ac:dyDescent="0.25">
      <c r="A315">
        <v>3372868164</v>
      </c>
      <c r="B315" s="1">
        <v>42489</v>
      </c>
      <c r="C315">
        <v>9135</v>
      </c>
      <c r="D315">
        <v>6.2300000190734899</v>
      </c>
      <c r="E315">
        <v>6.2300000190734899</v>
      </c>
      <c r="F315">
        <v>0</v>
      </c>
      <c r="G315">
        <v>0</v>
      </c>
      <c r="H315">
        <v>0</v>
      </c>
      <c r="I315">
        <v>6.2199997901916504</v>
      </c>
      <c r="J315">
        <v>9.9999997764825804E-3</v>
      </c>
      <c r="K315">
        <v>0</v>
      </c>
      <c r="L315">
        <v>0</v>
      </c>
      <c r="M315">
        <v>402</v>
      </c>
      <c r="N315">
        <v>1038</v>
      </c>
      <c r="O315">
        <v>2044</v>
      </c>
    </row>
    <row r="316" spans="1:15" x14ac:dyDescent="0.25">
      <c r="A316">
        <v>3372868164</v>
      </c>
      <c r="B316" s="1">
        <v>42490</v>
      </c>
      <c r="C316">
        <v>5250</v>
      </c>
      <c r="D316">
        <v>3.5799999237060498</v>
      </c>
      <c r="E316">
        <v>3.5799999237060498</v>
      </c>
      <c r="F316">
        <v>0</v>
      </c>
      <c r="G316">
        <v>1.0599999427795399</v>
      </c>
      <c r="H316">
        <v>9.00000035762787E-2</v>
      </c>
      <c r="I316">
        <v>2.4200000762939502</v>
      </c>
      <c r="J316">
        <v>9.9999997764825804E-3</v>
      </c>
      <c r="K316">
        <v>17</v>
      </c>
      <c r="L316">
        <v>4</v>
      </c>
      <c r="M316">
        <v>300</v>
      </c>
      <c r="N316">
        <v>1119</v>
      </c>
      <c r="O316">
        <v>1946</v>
      </c>
    </row>
    <row r="317" spans="1:15" x14ac:dyDescent="0.25">
      <c r="A317">
        <v>3372868164</v>
      </c>
      <c r="B317" s="1">
        <v>42491</v>
      </c>
      <c r="C317">
        <v>3077</v>
      </c>
      <c r="D317">
        <v>2.0999999046325701</v>
      </c>
      <c r="E317">
        <v>2.0999999046325701</v>
      </c>
      <c r="F317">
        <v>0</v>
      </c>
      <c r="G317">
        <v>0</v>
      </c>
      <c r="H317">
        <v>0</v>
      </c>
      <c r="I317">
        <v>2.0899999141693102</v>
      </c>
      <c r="J317">
        <v>0</v>
      </c>
      <c r="K317">
        <v>0</v>
      </c>
      <c r="L317">
        <v>0</v>
      </c>
      <c r="M317">
        <v>172</v>
      </c>
      <c r="N317">
        <v>842</v>
      </c>
      <c r="O317">
        <v>1237</v>
      </c>
    </row>
    <row r="318" spans="1:15" x14ac:dyDescent="0.25">
      <c r="A318">
        <v>3977333714</v>
      </c>
      <c r="B318" s="1">
        <v>42472</v>
      </c>
      <c r="C318">
        <v>8856</v>
      </c>
      <c r="D318">
        <v>5.9800000190734899</v>
      </c>
      <c r="E318">
        <v>5.9800000190734899</v>
      </c>
      <c r="F318">
        <v>0</v>
      </c>
      <c r="G318">
        <v>3.0599999427795401</v>
      </c>
      <c r="H318">
        <v>0.91000002622604403</v>
      </c>
      <c r="I318">
        <v>2.0099999904632599</v>
      </c>
      <c r="J318">
        <v>0</v>
      </c>
      <c r="K318">
        <v>44</v>
      </c>
      <c r="L318">
        <v>19</v>
      </c>
      <c r="M318">
        <v>131</v>
      </c>
      <c r="N318">
        <v>777</v>
      </c>
      <c r="O318">
        <v>1450</v>
      </c>
    </row>
    <row r="319" spans="1:15" x14ac:dyDescent="0.25">
      <c r="A319">
        <v>3977333714</v>
      </c>
      <c r="B319" s="1">
        <v>42473</v>
      </c>
      <c r="C319">
        <v>10035</v>
      </c>
      <c r="D319">
        <v>6.71000003814697</v>
      </c>
      <c r="E319">
        <v>6.71000003814697</v>
      </c>
      <c r="F319">
        <v>0</v>
      </c>
      <c r="G319">
        <v>2.0299999713897701</v>
      </c>
      <c r="H319">
        <v>2.1300001144409202</v>
      </c>
      <c r="I319">
        <v>2.5499999523162802</v>
      </c>
      <c r="J319">
        <v>0</v>
      </c>
      <c r="K319">
        <v>31</v>
      </c>
      <c r="L319">
        <v>46</v>
      </c>
      <c r="M319">
        <v>153</v>
      </c>
      <c r="N319">
        <v>754</v>
      </c>
      <c r="O319">
        <v>1495</v>
      </c>
    </row>
    <row r="320" spans="1:15" x14ac:dyDescent="0.25">
      <c r="A320">
        <v>3977333714</v>
      </c>
      <c r="B320" s="1">
        <v>42474</v>
      </c>
      <c r="C320">
        <v>7641</v>
      </c>
      <c r="D320">
        <v>5.1100001335143999</v>
      </c>
      <c r="E320">
        <v>5.1100001335143999</v>
      </c>
      <c r="F320">
        <v>0</v>
      </c>
      <c r="G320">
        <v>0.31999999284744302</v>
      </c>
      <c r="H320">
        <v>0.97000002861022905</v>
      </c>
      <c r="I320">
        <v>3.8199999332428001</v>
      </c>
      <c r="J320">
        <v>0</v>
      </c>
      <c r="K320">
        <v>5</v>
      </c>
      <c r="L320">
        <v>23</v>
      </c>
      <c r="M320">
        <v>214</v>
      </c>
      <c r="N320">
        <v>801</v>
      </c>
      <c r="O320">
        <v>1433</v>
      </c>
    </row>
    <row r="321" spans="1:15" x14ac:dyDescent="0.25">
      <c r="A321">
        <v>3977333714</v>
      </c>
      <c r="B321" s="1">
        <v>42475</v>
      </c>
      <c r="C321">
        <v>9010</v>
      </c>
      <c r="D321">
        <v>6.0599999427795401</v>
      </c>
      <c r="E321">
        <v>6.0599999427795401</v>
      </c>
      <c r="F321">
        <v>0</v>
      </c>
      <c r="G321">
        <v>1.04999995231628</v>
      </c>
      <c r="H321">
        <v>1.75</v>
      </c>
      <c r="I321">
        <v>3.2599999904632599</v>
      </c>
      <c r="J321">
        <v>0</v>
      </c>
      <c r="K321">
        <v>15</v>
      </c>
      <c r="L321">
        <v>42</v>
      </c>
      <c r="M321">
        <v>183</v>
      </c>
      <c r="N321">
        <v>644</v>
      </c>
      <c r="O321">
        <v>1468</v>
      </c>
    </row>
    <row r="322" spans="1:15" x14ac:dyDescent="0.25">
      <c r="A322">
        <v>3977333714</v>
      </c>
      <c r="B322" s="1">
        <v>42476</v>
      </c>
      <c r="C322">
        <v>13459</v>
      </c>
      <c r="D322">
        <v>9</v>
      </c>
      <c r="E322">
        <v>9</v>
      </c>
      <c r="F322">
        <v>0</v>
      </c>
      <c r="G322">
        <v>2.0299999713897701</v>
      </c>
      <c r="H322">
        <v>4</v>
      </c>
      <c r="I322">
        <v>2.9700000286102299</v>
      </c>
      <c r="J322">
        <v>0</v>
      </c>
      <c r="K322">
        <v>31</v>
      </c>
      <c r="L322">
        <v>83</v>
      </c>
      <c r="M322">
        <v>153</v>
      </c>
      <c r="N322">
        <v>663</v>
      </c>
      <c r="O322">
        <v>1625</v>
      </c>
    </row>
    <row r="323" spans="1:15" x14ac:dyDescent="0.25">
      <c r="A323">
        <v>3977333714</v>
      </c>
      <c r="B323" s="1">
        <v>42477</v>
      </c>
      <c r="C323">
        <v>10415</v>
      </c>
      <c r="D323">
        <v>6.9699997901916504</v>
      </c>
      <c r="E323">
        <v>6.9699997901916504</v>
      </c>
      <c r="F323">
        <v>0</v>
      </c>
      <c r="G323">
        <v>0.69999998807907104</v>
      </c>
      <c r="H323">
        <v>2.3499999046325701</v>
      </c>
      <c r="I323">
        <v>3.9200000762939502</v>
      </c>
      <c r="J323">
        <v>0</v>
      </c>
      <c r="K323">
        <v>11</v>
      </c>
      <c r="L323">
        <v>58</v>
      </c>
      <c r="M323">
        <v>205</v>
      </c>
      <c r="N323">
        <v>600</v>
      </c>
      <c r="O323">
        <v>1529</v>
      </c>
    </row>
    <row r="324" spans="1:15" x14ac:dyDescent="0.25">
      <c r="A324">
        <v>3977333714</v>
      </c>
      <c r="B324" s="1">
        <v>42478</v>
      </c>
      <c r="C324">
        <v>11663</v>
      </c>
      <c r="D324">
        <v>7.8000001907348597</v>
      </c>
      <c r="E324">
        <v>7.8000001907348597</v>
      </c>
      <c r="F324">
        <v>0</v>
      </c>
      <c r="G324">
        <v>0.25</v>
      </c>
      <c r="H324">
        <v>3.7300000190734899</v>
      </c>
      <c r="I324">
        <v>3.8199999332428001</v>
      </c>
      <c r="J324">
        <v>0</v>
      </c>
      <c r="K324">
        <v>4</v>
      </c>
      <c r="L324">
        <v>95</v>
      </c>
      <c r="M324">
        <v>214</v>
      </c>
      <c r="N324">
        <v>605</v>
      </c>
      <c r="O324">
        <v>1584</v>
      </c>
    </row>
    <row r="325" spans="1:15" x14ac:dyDescent="0.25">
      <c r="A325">
        <v>3977333714</v>
      </c>
      <c r="B325" s="1">
        <v>42479</v>
      </c>
      <c r="C325">
        <v>12414</v>
      </c>
      <c r="D325">
        <v>8.7799997329711896</v>
      </c>
      <c r="E325">
        <v>8.7799997329711896</v>
      </c>
      <c r="F325">
        <v>0</v>
      </c>
      <c r="G325">
        <v>2.2400000095367401</v>
      </c>
      <c r="H325">
        <v>2.4500000476837198</v>
      </c>
      <c r="I325">
        <v>3.96000003814697</v>
      </c>
      <c r="J325">
        <v>0</v>
      </c>
      <c r="K325">
        <v>19</v>
      </c>
      <c r="L325">
        <v>67</v>
      </c>
      <c r="M325">
        <v>221</v>
      </c>
      <c r="N325">
        <v>738</v>
      </c>
      <c r="O325">
        <v>1638</v>
      </c>
    </row>
    <row r="326" spans="1:15" x14ac:dyDescent="0.25">
      <c r="A326">
        <v>3977333714</v>
      </c>
      <c r="B326" s="1">
        <v>42480</v>
      </c>
      <c r="C326">
        <v>11658</v>
      </c>
      <c r="D326">
        <v>7.8299999237060502</v>
      </c>
      <c r="E326">
        <v>7.8299999237060502</v>
      </c>
      <c r="F326">
        <v>0</v>
      </c>
      <c r="G326">
        <v>0.20000000298023199</v>
      </c>
      <c r="H326">
        <v>4.3499999046325701</v>
      </c>
      <c r="I326">
        <v>3.2799999713897701</v>
      </c>
      <c r="J326">
        <v>0</v>
      </c>
      <c r="K326">
        <v>2</v>
      </c>
      <c r="L326">
        <v>98</v>
      </c>
      <c r="M326">
        <v>164</v>
      </c>
      <c r="N326">
        <v>845</v>
      </c>
      <c r="O326">
        <v>1554</v>
      </c>
    </row>
    <row r="327" spans="1:15" x14ac:dyDescent="0.25">
      <c r="A327">
        <v>3977333714</v>
      </c>
      <c r="B327" s="1">
        <v>42481</v>
      </c>
      <c r="C327">
        <v>6093</v>
      </c>
      <c r="D327">
        <v>4.0799999237060502</v>
      </c>
      <c r="E327">
        <v>4.0799999237060502</v>
      </c>
      <c r="F327">
        <v>0</v>
      </c>
      <c r="G327">
        <v>0</v>
      </c>
      <c r="H327">
        <v>0</v>
      </c>
      <c r="I327">
        <v>4.0599999427795401</v>
      </c>
      <c r="J327">
        <v>0</v>
      </c>
      <c r="K327">
        <v>0</v>
      </c>
      <c r="L327">
        <v>0</v>
      </c>
      <c r="M327">
        <v>242</v>
      </c>
      <c r="N327">
        <v>712</v>
      </c>
      <c r="O327">
        <v>1397</v>
      </c>
    </row>
    <row r="328" spans="1:15" x14ac:dyDescent="0.25">
      <c r="A328">
        <v>3977333714</v>
      </c>
      <c r="B328" s="1">
        <v>42482</v>
      </c>
      <c r="C328">
        <v>8911</v>
      </c>
      <c r="D328">
        <v>5.96000003814697</v>
      </c>
      <c r="E328">
        <v>5.96000003814697</v>
      </c>
      <c r="F328">
        <v>0</v>
      </c>
      <c r="G328">
        <v>2.3299999237060498</v>
      </c>
      <c r="H328">
        <v>0.57999998331069902</v>
      </c>
      <c r="I328">
        <v>3.0599999427795401</v>
      </c>
      <c r="J328">
        <v>0</v>
      </c>
      <c r="K328">
        <v>33</v>
      </c>
      <c r="L328">
        <v>12</v>
      </c>
      <c r="M328">
        <v>188</v>
      </c>
      <c r="N328">
        <v>731</v>
      </c>
      <c r="O328">
        <v>1481</v>
      </c>
    </row>
    <row r="329" spans="1:15" x14ac:dyDescent="0.25">
      <c r="A329">
        <v>3977333714</v>
      </c>
      <c r="B329" s="1">
        <v>42483</v>
      </c>
      <c r="C329">
        <v>12058</v>
      </c>
      <c r="D329">
        <v>8.0699996948242205</v>
      </c>
      <c r="E329">
        <v>8.0699996948242205</v>
      </c>
      <c r="F329">
        <v>0</v>
      </c>
      <c r="G329">
        <v>0</v>
      </c>
      <c r="H329">
        <v>4.2199997901916504</v>
      </c>
      <c r="I329">
        <v>3.8499999046325701</v>
      </c>
      <c r="J329">
        <v>0</v>
      </c>
      <c r="K329">
        <v>0</v>
      </c>
      <c r="L329">
        <v>92</v>
      </c>
      <c r="M329">
        <v>252</v>
      </c>
      <c r="N329">
        <v>724</v>
      </c>
      <c r="O329">
        <v>1638</v>
      </c>
    </row>
    <row r="330" spans="1:15" x14ac:dyDescent="0.25">
      <c r="A330">
        <v>3977333714</v>
      </c>
      <c r="B330" s="1">
        <v>42484</v>
      </c>
      <c r="C330">
        <v>14112</v>
      </c>
      <c r="D330">
        <v>10</v>
      </c>
      <c r="E330">
        <v>10</v>
      </c>
      <c r="F330">
        <v>0</v>
      </c>
      <c r="G330">
        <v>3.2699999809265101</v>
      </c>
      <c r="H330">
        <v>4.5599999427795401</v>
      </c>
      <c r="I330">
        <v>2.1700000762939502</v>
      </c>
      <c r="J330">
        <v>0</v>
      </c>
      <c r="K330">
        <v>30</v>
      </c>
      <c r="L330">
        <v>95</v>
      </c>
      <c r="M330">
        <v>129</v>
      </c>
      <c r="N330">
        <v>660</v>
      </c>
      <c r="O330">
        <v>1655</v>
      </c>
    </row>
    <row r="331" spans="1:15" x14ac:dyDescent="0.25">
      <c r="A331">
        <v>3977333714</v>
      </c>
      <c r="B331" s="1">
        <v>42485</v>
      </c>
      <c r="C331">
        <v>11177</v>
      </c>
      <c r="D331">
        <v>8.4799995422363299</v>
      </c>
      <c r="E331">
        <v>8.4799995422363299</v>
      </c>
      <c r="F331">
        <v>0</v>
      </c>
      <c r="G331">
        <v>5.6199998855590803</v>
      </c>
      <c r="H331">
        <v>0.43000000715255698</v>
      </c>
      <c r="I331">
        <v>2.4100000858306898</v>
      </c>
      <c r="J331">
        <v>0</v>
      </c>
      <c r="K331">
        <v>50</v>
      </c>
      <c r="L331">
        <v>9</v>
      </c>
      <c r="M331">
        <v>133</v>
      </c>
      <c r="N331">
        <v>781</v>
      </c>
      <c r="O331">
        <v>1570</v>
      </c>
    </row>
    <row r="332" spans="1:15" x14ac:dyDescent="0.25">
      <c r="A332">
        <v>3977333714</v>
      </c>
      <c r="B332" s="1">
        <v>42486</v>
      </c>
      <c r="C332">
        <v>11388</v>
      </c>
      <c r="D332">
        <v>7.6199998855590803</v>
      </c>
      <c r="E332">
        <v>7.6199998855590803</v>
      </c>
      <c r="F332">
        <v>0</v>
      </c>
      <c r="G332">
        <v>0.44999998807907099</v>
      </c>
      <c r="H332">
        <v>4.2199997901916504</v>
      </c>
      <c r="I332">
        <v>2.9500000476837198</v>
      </c>
      <c r="J332">
        <v>0</v>
      </c>
      <c r="K332">
        <v>7</v>
      </c>
      <c r="L332">
        <v>95</v>
      </c>
      <c r="M332">
        <v>170</v>
      </c>
      <c r="N332">
        <v>797</v>
      </c>
      <c r="O332">
        <v>1551</v>
      </c>
    </row>
    <row r="333" spans="1:15" x14ac:dyDescent="0.25">
      <c r="A333">
        <v>3977333714</v>
      </c>
      <c r="B333" s="1">
        <v>42487</v>
      </c>
      <c r="C333">
        <v>7193</v>
      </c>
      <c r="D333">
        <v>5.03999996185303</v>
      </c>
      <c r="E333">
        <v>5.03999996185303</v>
      </c>
      <c r="F333">
        <v>0</v>
      </c>
      <c r="G333">
        <v>0</v>
      </c>
      <c r="H333">
        <v>0.41999998688697798</v>
      </c>
      <c r="I333">
        <v>4.6199998855590803</v>
      </c>
      <c r="J333">
        <v>0</v>
      </c>
      <c r="K333">
        <v>0</v>
      </c>
      <c r="L333">
        <v>10</v>
      </c>
      <c r="M333">
        <v>176</v>
      </c>
      <c r="N333">
        <v>714</v>
      </c>
      <c r="O333">
        <v>1377</v>
      </c>
    </row>
    <row r="334" spans="1:15" x14ac:dyDescent="0.25">
      <c r="A334">
        <v>3977333714</v>
      </c>
      <c r="B334" s="1">
        <v>42488</v>
      </c>
      <c r="C334">
        <v>7114</v>
      </c>
      <c r="D334">
        <v>4.8800001144409197</v>
      </c>
      <c r="E334">
        <v>4.8800001144409197</v>
      </c>
      <c r="F334">
        <v>0</v>
      </c>
      <c r="G334">
        <v>1.37000000476837</v>
      </c>
      <c r="H334">
        <v>0.28999999165535001</v>
      </c>
      <c r="I334">
        <v>3.2200000286102299</v>
      </c>
      <c r="J334">
        <v>0</v>
      </c>
      <c r="K334">
        <v>15</v>
      </c>
      <c r="L334">
        <v>8</v>
      </c>
      <c r="M334">
        <v>190</v>
      </c>
      <c r="N334">
        <v>804</v>
      </c>
      <c r="O334">
        <v>1407</v>
      </c>
    </row>
    <row r="335" spans="1:15" x14ac:dyDescent="0.25">
      <c r="A335">
        <v>3977333714</v>
      </c>
      <c r="B335" s="1">
        <v>42489</v>
      </c>
      <c r="C335">
        <v>10645</v>
      </c>
      <c r="D335">
        <v>7.75</v>
      </c>
      <c r="E335">
        <v>7.75</v>
      </c>
      <c r="F335">
        <v>0</v>
      </c>
      <c r="G335">
        <v>3.7400000095367401</v>
      </c>
      <c r="H335">
        <v>1.29999995231628</v>
      </c>
      <c r="I335">
        <v>2.71000003814697</v>
      </c>
      <c r="J335">
        <v>0</v>
      </c>
      <c r="K335">
        <v>36</v>
      </c>
      <c r="L335">
        <v>32</v>
      </c>
      <c r="M335">
        <v>150</v>
      </c>
      <c r="N335">
        <v>744</v>
      </c>
      <c r="O335">
        <v>1545</v>
      </c>
    </row>
    <row r="336" spans="1:15" x14ac:dyDescent="0.25">
      <c r="A336">
        <v>3977333714</v>
      </c>
      <c r="B336" s="1">
        <v>42490</v>
      </c>
      <c r="C336">
        <v>13238</v>
      </c>
      <c r="D336">
        <v>9.1999998092651403</v>
      </c>
      <c r="E336">
        <v>9.1999998092651403</v>
      </c>
      <c r="F336">
        <v>0</v>
      </c>
      <c r="G336">
        <v>3.6900000572204599</v>
      </c>
      <c r="H336">
        <v>2.0999999046325701</v>
      </c>
      <c r="I336">
        <v>3.4100000858306898</v>
      </c>
      <c r="J336">
        <v>0</v>
      </c>
      <c r="K336">
        <v>43</v>
      </c>
      <c r="L336">
        <v>52</v>
      </c>
      <c r="M336">
        <v>194</v>
      </c>
      <c r="N336">
        <v>687</v>
      </c>
      <c r="O336">
        <v>1650</v>
      </c>
    </row>
    <row r="337" spans="1:15" x14ac:dyDescent="0.25">
      <c r="A337">
        <v>3977333714</v>
      </c>
      <c r="B337" s="1">
        <v>42491</v>
      </c>
      <c r="C337">
        <v>10414</v>
      </c>
      <c r="D337">
        <v>7.0700001716613796</v>
      </c>
      <c r="E337">
        <v>7.0700001716613796</v>
      </c>
      <c r="F337">
        <v>0</v>
      </c>
      <c r="G337">
        <v>2.6700000762939502</v>
      </c>
      <c r="H337">
        <v>1.9800000190734901</v>
      </c>
      <c r="I337">
        <v>2.4100000858306898</v>
      </c>
      <c r="J337">
        <v>0</v>
      </c>
      <c r="K337">
        <v>41</v>
      </c>
      <c r="L337">
        <v>40</v>
      </c>
      <c r="M337">
        <v>124</v>
      </c>
      <c r="N337">
        <v>691</v>
      </c>
      <c r="O337">
        <v>1501</v>
      </c>
    </row>
    <row r="338" spans="1:15" x14ac:dyDescent="0.25">
      <c r="A338">
        <v>3977333714</v>
      </c>
      <c r="B338" s="1">
        <v>42492</v>
      </c>
      <c r="C338">
        <v>16520</v>
      </c>
      <c r="D338">
        <v>11.050000190734901</v>
      </c>
      <c r="E338">
        <v>11.050000190734901</v>
      </c>
      <c r="F338">
        <v>0</v>
      </c>
      <c r="G338">
        <v>1.53999996185303</v>
      </c>
      <c r="H338">
        <v>6.4800000190734899</v>
      </c>
      <c r="I338">
        <v>3.0199999809265101</v>
      </c>
      <c r="J338">
        <v>0</v>
      </c>
      <c r="K338">
        <v>24</v>
      </c>
      <c r="L338">
        <v>143</v>
      </c>
      <c r="M338">
        <v>176</v>
      </c>
      <c r="N338">
        <v>713</v>
      </c>
      <c r="O338">
        <v>1760</v>
      </c>
    </row>
    <row r="339" spans="1:15" x14ac:dyDescent="0.25">
      <c r="A339">
        <v>3977333714</v>
      </c>
      <c r="B339" s="1">
        <v>42493</v>
      </c>
      <c r="C339">
        <v>14335</v>
      </c>
      <c r="D339">
        <v>9.5900001525878906</v>
      </c>
      <c r="E339">
        <v>9.5900001525878906</v>
      </c>
      <c r="F339">
        <v>0</v>
      </c>
      <c r="G339">
        <v>3.3199999332428001</v>
      </c>
      <c r="H339">
        <v>1.7400000095367401</v>
      </c>
      <c r="I339">
        <v>4.5300002098083496</v>
      </c>
      <c r="J339">
        <v>0</v>
      </c>
      <c r="K339">
        <v>47</v>
      </c>
      <c r="L339">
        <v>41</v>
      </c>
      <c r="M339">
        <v>258</v>
      </c>
      <c r="N339">
        <v>594</v>
      </c>
      <c r="O339">
        <v>1710</v>
      </c>
    </row>
    <row r="340" spans="1:15" x14ac:dyDescent="0.25">
      <c r="A340">
        <v>3977333714</v>
      </c>
      <c r="B340" s="1">
        <v>42494</v>
      </c>
      <c r="C340">
        <v>13559</v>
      </c>
      <c r="D340">
        <v>9.4399995803833008</v>
      </c>
      <c r="E340">
        <v>9.4399995803833008</v>
      </c>
      <c r="F340">
        <v>0</v>
      </c>
      <c r="G340">
        <v>1.8099999427795399</v>
      </c>
      <c r="H340">
        <v>4.5799999237060502</v>
      </c>
      <c r="I340">
        <v>2.8900001049041699</v>
      </c>
      <c r="J340">
        <v>0</v>
      </c>
      <c r="K340">
        <v>14</v>
      </c>
      <c r="L340">
        <v>96</v>
      </c>
      <c r="M340">
        <v>142</v>
      </c>
      <c r="N340">
        <v>852</v>
      </c>
      <c r="O340">
        <v>1628</v>
      </c>
    </row>
    <row r="341" spans="1:15" x14ac:dyDescent="0.25">
      <c r="A341">
        <v>3977333714</v>
      </c>
      <c r="B341" s="1">
        <v>42495</v>
      </c>
      <c r="C341">
        <v>12312</v>
      </c>
      <c r="D341">
        <v>8.5799999237060494</v>
      </c>
      <c r="E341">
        <v>8.5799999237060494</v>
      </c>
      <c r="F341">
        <v>0</v>
      </c>
      <c r="G341">
        <v>1.7599999904632599</v>
      </c>
      <c r="H341">
        <v>4.1100001335143999</v>
      </c>
      <c r="I341">
        <v>2.71000003814697</v>
      </c>
      <c r="J341">
        <v>0</v>
      </c>
      <c r="K341">
        <v>14</v>
      </c>
      <c r="L341">
        <v>88</v>
      </c>
      <c r="M341">
        <v>178</v>
      </c>
      <c r="N341">
        <v>680</v>
      </c>
      <c r="O341">
        <v>1618</v>
      </c>
    </row>
    <row r="342" spans="1:15" x14ac:dyDescent="0.25">
      <c r="A342">
        <v>3977333714</v>
      </c>
      <c r="B342" s="1">
        <v>42496</v>
      </c>
      <c r="C342">
        <v>11677</v>
      </c>
      <c r="D342">
        <v>8.2799997329711896</v>
      </c>
      <c r="E342">
        <v>8.2799997329711896</v>
      </c>
      <c r="F342">
        <v>0</v>
      </c>
      <c r="G342">
        <v>3.1099998950958301</v>
      </c>
      <c r="H342">
        <v>2.5099999904632599</v>
      </c>
      <c r="I342">
        <v>2.6700000762939502</v>
      </c>
      <c r="J342">
        <v>0</v>
      </c>
      <c r="K342">
        <v>29</v>
      </c>
      <c r="L342">
        <v>55</v>
      </c>
      <c r="M342">
        <v>168</v>
      </c>
      <c r="N342">
        <v>676</v>
      </c>
      <c r="O342">
        <v>1590</v>
      </c>
    </row>
    <row r="343" spans="1:15" x14ac:dyDescent="0.25">
      <c r="A343">
        <v>3977333714</v>
      </c>
      <c r="B343" s="1">
        <v>42497</v>
      </c>
      <c r="C343">
        <v>11550</v>
      </c>
      <c r="D343">
        <v>7.7300000190734899</v>
      </c>
      <c r="E343">
        <v>7.7300000190734899</v>
      </c>
      <c r="F343">
        <v>0</v>
      </c>
      <c r="G343">
        <v>0</v>
      </c>
      <c r="H343">
        <v>4.1300001144409197</v>
      </c>
      <c r="I343">
        <v>3.5899999141693102</v>
      </c>
      <c r="J343">
        <v>0</v>
      </c>
      <c r="K343">
        <v>0</v>
      </c>
      <c r="L343">
        <v>86</v>
      </c>
      <c r="M343">
        <v>208</v>
      </c>
      <c r="N343">
        <v>703</v>
      </c>
      <c r="O343">
        <v>1574</v>
      </c>
    </row>
    <row r="344" spans="1:15" x14ac:dyDescent="0.25">
      <c r="A344">
        <v>3977333714</v>
      </c>
      <c r="B344" s="1">
        <v>42498</v>
      </c>
      <c r="C344">
        <v>13585</v>
      </c>
      <c r="D344">
        <v>9.0900001525878906</v>
      </c>
      <c r="E344">
        <v>9.0900001525878906</v>
      </c>
      <c r="F344">
        <v>0</v>
      </c>
      <c r="G344">
        <v>0.68000000715255704</v>
      </c>
      <c r="H344">
        <v>5.2399997711181596</v>
      </c>
      <c r="I344">
        <v>3.1700000762939502</v>
      </c>
      <c r="J344">
        <v>0</v>
      </c>
      <c r="K344">
        <v>9</v>
      </c>
      <c r="L344">
        <v>116</v>
      </c>
      <c r="M344">
        <v>171</v>
      </c>
      <c r="N344">
        <v>688</v>
      </c>
      <c r="O344">
        <v>1633</v>
      </c>
    </row>
    <row r="345" spans="1:15" x14ac:dyDescent="0.25">
      <c r="A345">
        <v>3977333714</v>
      </c>
      <c r="B345" s="1">
        <v>42499</v>
      </c>
      <c r="C345">
        <v>14687</v>
      </c>
      <c r="D345">
        <v>10.079999923706101</v>
      </c>
      <c r="E345">
        <v>10.079999923706101</v>
      </c>
      <c r="F345">
        <v>0</v>
      </c>
      <c r="G345">
        <v>0.769999980926514</v>
      </c>
      <c r="H345">
        <v>5.5999999046325701</v>
      </c>
      <c r="I345">
        <v>3.5499999523162802</v>
      </c>
      <c r="J345">
        <v>0</v>
      </c>
      <c r="K345">
        <v>8</v>
      </c>
      <c r="L345">
        <v>122</v>
      </c>
      <c r="M345">
        <v>151</v>
      </c>
      <c r="N345">
        <v>1159</v>
      </c>
      <c r="O345">
        <v>1667</v>
      </c>
    </row>
    <row r="346" spans="1:15" x14ac:dyDescent="0.25">
      <c r="A346">
        <v>3977333714</v>
      </c>
      <c r="B346" s="1">
        <v>42500</v>
      </c>
      <c r="C346">
        <v>13072</v>
      </c>
      <c r="D346">
        <v>8.7799997329711896</v>
      </c>
      <c r="E346">
        <v>8.7799997329711896</v>
      </c>
      <c r="F346">
        <v>0</v>
      </c>
      <c r="G346">
        <v>7.0000000298023196E-2</v>
      </c>
      <c r="H346">
        <v>5.4000000953674299</v>
      </c>
      <c r="I346">
        <v>3.3099999427795401</v>
      </c>
      <c r="J346">
        <v>0</v>
      </c>
      <c r="K346">
        <v>1</v>
      </c>
      <c r="L346">
        <v>115</v>
      </c>
      <c r="M346">
        <v>196</v>
      </c>
      <c r="N346">
        <v>676</v>
      </c>
      <c r="O346">
        <v>1630</v>
      </c>
    </row>
    <row r="347" spans="1:15" x14ac:dyDescent="0.25">
      <c r="A347">
        <v>3977333714</v>
      </c>
      <c r="B347" s="1">
        <v>42501</v>
      </c>
      <c r="C347">
        <v>746</v>
      </c>
      <c r="D347">
        <v>0.5</v>
      </c>
      <c r="E347">
        <v>0.5</v>
      </c>
      <c r="F347">
        <v>0</v>
      </c>
      <c r="G347">
        <v>0.37000000476837203</v>
      </c>
      <c r="H347">
        <v>0</v>
      </c>
      <c r="I347">
        <v>0.129999995231628</v>
      </c>
      <c r="J347">
        <v>0</v>
      </c>
      <c r="K347">
        <v>4</v>
      </c>
      <c r="L347">
        <v>0</v>
      </c>
      <c r="M347">
        <v>9</v>
      </c>
      <c r="N347">
        <v>13</v>
      </c>
      <c r="O347">
        <v>52</v>
      </c>
    </row>
    <row r="348" spans="1:15" x14ac:dyDescent="0.25">
      <c r="A348">
        <v>4020332650</v>
      </c>
      <c r="B348" s="1">
        <v>42472</v>
      </c>
      <c r="C348">
        <v>8539</v>
      </c>
      <c r="D348">
        <v>6.1199998855590803</v>
      </c>
      <c r="E348">
        <v>6.1199998855590803</v>
      </c>
      <c r="F348">
        <v>0</v>
      </c>
      <c r="G348">
        <v>0.15000000596046401</v>
      </c>
      <c r="H348">
        <v>0.239999994635582</v>
      </c>
      <c r="I348">
        <v>5.6799998283386204</v>
      </c>
      <c r="J348">
        <v>0</v>
      </c>
      <c r="K348">
        <v>4</v>
      </c>
      <c r="L348">
        <v>15</v>
      </c>
      <c r="M348">
        <v>331</v>
      </c>
      <c r="N348">
        <v>712</v>
      </c>
      <c r="O348">
        <v>3654</v>
      </c>
    </row>
    <row r="349" spans="1:15" x14ac:dyDescent="0.25">
      <c r="A349">
        <v>4020332650</v>
      </c>
      <c r="B349" s="1">
        <v>42473</v>
      </c>
      <c r="C349">
        <v>0</v>
      </c>
      <c r="D349">
        <v>0</v>
      </c>
      <c r="E349">
        <v>0</v>
      </c>
      <c r="F349">
        <v>0</v>
      </c>
      <c r="G349">
        <v>0</v>
      </c>
      <c r="H349">
        <v>0</v>
      </c>
      <c r="I349">
        <v>0</v>
      </c>
      <c r="J349">
        <v>0</v>
      </c>
      <c r="K349">
        <v>0</v>
      </c>
      <c r="L349">
        <v>0</v>
      </c>
      <c r="M349">
        <v>0</v>
      </c>
      <c r="N349">
        <v>1440</v>
      </c>
      <c r="O349">
        <v>1981</v>
      </c>
    </row>
    <row r="350" spans="1:15" x14ac:dyDescent="0.25">
      <c r="A350">
        <v>4020332650</v>
      </c>
      <c r="B350" s="1">
        <v>42474</v>
      </c>
      <c r="C350">
        <v>108</v>
      </c>
      <c r="D350">
        <v>7.9999998211860698E-2</v>
      </c>
      <c r="E350">
        <v>7.9999998211860698E-2</v>
      </c>
      <c r="F350">
        <v>0</v>
      </c>
      <c r="G350">
        <v>0</v>
      </c>
      <c r="H350">
        <v>0</v>
      </c>
      <c r="I350">
        <v>2.9999999329447701E-2</v>
      </c>
      <c r="J350">
        <v>0</v>
      </c>
      <c r="K350">
        <v>0</v>
      </c>
      <c r="L350">
        <v>0</v>
      </c>
      <c r="M350">
        <v>3</v>
      </c>
      <c r="N350">
        <v>1437</v>
      </c>
      <c r="O350">
        <v>2011</v>
      </c>
    </row>
    <row r="351" spans="1:15" x14ac:dyDescent="0.25">
      <c r="A351">
        <v>4020332650</v>
      </c>
      <c r="B351" s="1">
        <v>42475</v>
      </c>
      <c r="C351">
        <v>1882</v>
      </c>
      <c r="D351">
        <v>1.3500000238418599</v>
      </c>
      <c r="E351">
        <v>1.3500000238418599</v>
      </c>
      <c r="F351">
        <v>0</v>
      </c>
      <c r="G351">
        <v>0.20999999344348899</v>
      </c>
      <c r="H351">
        <v>0.36000001430511502</v>
      </c>
      <c r="I351">
        <v>0.769999980926514</v>
      </c>
      <c r="J351">
        <v>0</v>
      </c>
      <c r="K351">
        <v>36</v>
      </c>
      <c r="L351">
        <v>18</v>
      </c>
      <c r="M351">
        <v>87</v>
      </c>
      <c r="N351">
        <v>1299</v>
      </c>
      <c r="O351">
        <v>2951</v>
      </c>
    </row>
    <row r="352" spans="1:15" x14ac:dyDescent="0.25">
      <c r="A352">
        <v>4020332650</v>
      </c>
      <c r="B352" s="1">
        <v>42476</v>
      </c>
      <c r="C352">
        <v>1982</v>
      </c>
      <c r="D352">
        <v>1.41999995708466</v>
      </c>
      <c r="E352">
        <v>1.41999995708466</v>
      </c>
      <c r="F352">
        <v>0</v>
      </c>
      <c r="G352">
        <v>0.44999998807907099</v>
      </c>
      <c r="H352">
        <v>0.37000000476837203</v>
      </c>
      <c r="I352">
        <v>0.58999997377395597</v>
      </c>
      <c r="J352">
        <v>0</v>
      </c>
      <c r="K352">
        <v>65</v>
      </c>
      <c r="L352">
        <v>21</v>
      </c>
      <c r="M352">
        <v>55</v>
      </c>
      <c r="N352">
        <v>1222</v>
      </c>
      <c r="O352">
        <v>3051</v>
      </c>
    </row>
    <row r="353" spans="1:15" x14ac:dyDescent="0.25">
      <c r="A353">
        <v>4020332650</v>
      </c>
      <c r="B353" s="1">
        <v>42477</v>
      </c>
      <c r="C353">
        <v>16</v>
      </c>
      <c r="D353">
        <v>9.9999997764825804E-3</v>
      </c>
      <c r="E353">
        <v>9.9999997764825804E-3</v>
      </c>
      <c r="F353">
        <v>0</v>
      </c>
      <c r="G353">
        <v>0</v>
      </c>
      <c r="H353">
        <v>0</v>
      </c>
      <c r="I353">
        <v>9.9999997764825804E-3</v>
      </c>
      <c r="J353">
        <v>0</v>
      </c>
      <c r="K353">
        <v>0</v>
      </c>
      <c r="L353">
        <v>0</v>
      </c>
      <c r="M353">
        <v>2</v>
      </c>
      <c r="N353">
        <v>1438</v>
      </c>
      <c r="O353">
        <v>1990</v>
      </c>
    </row>
    <row r="354" spans="1:15" x14ac:dyDescent="0.25">
      <c r="A354">
        <v>4020332650</v>
      </c>
      <c r="B354" s="1">
        <v>42478</v>
      </c>
      <c r="C354">
        <v>62</v>
      </c>
      <c r="D354">
        <v>3.9999999105930301E-2</v>
      </c>
      <c r="E354">
        <v>3.9999999105930301E-2</v>
      </c>
      <c r="F354">
        <v>0</v>
      </c>
      <c r="G354">
        <v>0</v>
      </c>
      <c r="H354">
        <v>0</v>
      </c>
      <c r="I354">
        <v>3.9999999105930301E-2</v>
      </c>
      <c r="J354">
        <v>0</v>
      </c>
      <c r="K354">
        <v>0</v>
      </c>
      <c r="L354">
        <v>0</v>
      </c>
      <c r="M354">
        <v>2</v>
      </c>
      <c r="N354">
        <v>1438</v>
      </c>
      <c r="O354">
        <v>1995</v>
      </c>
    </row>
    <row r="355" spans="1:15" x14ac:dyDescent="0.25">
      <c r="A355">
        <v>4020332650</v>
      </c>
      <c r="B355" s="1">
        <v>42479</v>
      </c>
      <c r="C355">
        <v>0</v>
      </c>
      <c r="D355">
        <v>0</v>
      </c>
      <c r="E355">
        <v>0</v>
      </c>
      <c r="F355">
        <v>0</v>
      </c>
      <c r="G355">
        <v>0</v>
      </c>
      <c r="H355">
        <v>0</v>
      </c>
      <c r="I355">
        <v>0</v>
      </c>
      <c r="J355">
        <v>0</v>
      </c>
      <c r="K355">
        <v>0</v>
      </c>
      <c r="L355">
        <v>0</v>
      </c>
      <c r="M355">
        <v>0</v>
      </c>
      <c r="N355">
        <v>1440</v>
      </c>
      <c r="O355">
        <v>1980</v>
      </c>
    </row>
    <row r="356" spans="1:15" x14ac:dyDescent="0.25">
      <c r="A356">
        <v>4020332650</v>
      </c>
      <c r="B356" s="1">
        <v>42480</v>
      </c>
      <c r="C356">
        <v>0</v>
      </c>
      <c r="D356">
        <v>0</v>
      </c>
      <c r="E356">
        <v>0</v>
      </c>
      <c r="F356">
        <v>0</v>
      </c>
      <c r="G356">
        <v>0</v>
      </c>
      <c r="H356">
        <v>0</v>
      </c>
      <c r="I356">
        <v>0</v>
      </c>
      <c r="J356">
        <v>0</v>
      </c>
      <c r="K356">
        <v>0</v>
      </c>
      <c r="L356">
        <v>0</v>
      </c>
      <c r="M356">
        <v>0</v>
      </c>
      <c r="N356">
        <v>1440</v>
      </c>
      <c r="O356">
        <v>1980</v>
      </c>
    </row>
    <row r="357" spans="1:15" x14ac:dyDescent="0.25">
      <c r="A357">
        <v>4020332650</v>
      </c>
      <c r="B357" s="1">
        <v>42481</v>
      </c>
      <c r="C357">
        <v>0</v>
      </c>
      <c r="D357">
        <v>0</v>
      </c>
      <c r="E357">
        <v>0</v>
      </c>
      <c r="F357">
        <v>0</v>
      </c>
      <c r="G357">
        <v>0</v>
      </c>
      <c r="H357">
        <v>0</v>
      </c>
      <c r="I357">
        <v>0</v>
      </c>
      <c r="J357">
        <v>0</v>
      </c>
      <c r="K357">
        <v>0</v>
      </c>
      <c r="L357">
        <v>0</v>
      </c>
      <c r="M357">
        <v>0</v>
      </c>
      <c r="N357">
        <v>1440</v>
      </c>
      <c r="O357">
        <v>1980</v>
      </c>
    </row>
    <row r="358" spans="1:15" x14ac:dyDescent="0.25">
      <c r="A358">
        <v>4020332650</v>
      </c>
      <c r="B358" s="1">
        <v>42482</v>
      </c>
      <c r="C358">
        <v>0</v>
      </c>
      <c r="D358">
        <v>0</v>
      </c>
      <c r="E358">
        <v>0</v>
      </c>
      <c r="F358">
        <v>0</v>
      </c>
      <c r="G358">
        <v>0</v>
      </c>
      <c r="H358">
        <v>0</v>
      </c>
      <c r="I358">
        <v>0</v>
      </c>
      <c r="J358">
        <v>0</v>
      </c>
      <c r="K358">
        <v>0</v>
      </c>
      <c r="L358">
        <v>0</v>
      </c>
      <c r="M358">
        <v>0</v>
      </c>
      <c r="N358">
        <v>1440</v>
      </c>
      <c r="O358">
        <v>1980</v>
      </c>
    </row>
    <row r="359" spans="1:15" x14ac:dyDescent="0.25">
      <c r="A359">
        <v>4020332650</v>
      </c>
      <c r="B359" s="1">
        <v>42483</v>
      </c>
      <c r="C359">
        <v>0</v>
      </c>
      <c r="D359">
        <v>0</v>
      </c>
      <c r="E359">
        <v>0</v>
      </c>
      <c r="F359">
        <v>0</v>
      </c>
      <c r="G359">
        <v>0</v>
      </c>
      <c r="H359">
        <v>0</v>
      </c>
      <c r="I359">
        <v>0</v>
      </c>
      <c r="J359">
        <v>0</v>
      </c>
      <c r="K359">
        <v>0</v>
      </c>
      <c r="L359">
        <v>0</v>
      </c>
      <c r="M359">
        <v>0</v>
      </c>
      <c r="N359">
        <v>1440</v>
      </c>
      <c r="O359">
        <v>1980</v>
      </c>
    </row>
    <row r="360" spans="1:15" x14ac:dyDescent="0.25">
      <c r="A360">
        <v>4020332650</v>
      </c>
      <c r="B360" s="1">
        <v>42484</v>
      </c>
      <c r="C360">
        <v>0</v>
      </c>
      <c r="D360">
        <v>0</v>
      </c>
      <c r="E360">
        <v>0</v>
      </c>
      <c r="F360">
        <v>0</v>
      </c>
      <c r="G360">
        <v>0</v>
      </c>
      <c r="H360">
        <v>0</v>
      </c>
      <c r="I360">
        <v>0</v>
      </c>
      <c r="J360">
        <v>0</v>
      </c>
      <c r="K360">
        <v>0</v>
      </c>
      <c r="L360">
        <v>0</v>
      </c>
      <c r="M360">
        <v>0</v>
      </c>
      <c r="N360">
        <v>1440</v>
      </c>
      <c r="O360">
        <v>1980</v>
      </c>
    </row>
    <row r="361" spans="1:15" x14ac:dyDescent="0.25">
      <c r="A361">
        <v>4020332650</v>
      </c>
      <c r="B361" s="1">
        <v>42485</v>
      </c>
      <c r="C361">
        <v>0</v>
      </c>
      <c r="D361">
        <v>0</v>
      </c>
      <c r="E361">
        <v>0</v>
      </c>
      <c r="F361">
        <v>0</v>
      </c>
      <c r="G361">
        <v>0</v>
      </c>
      <c r="H361">
        <v>0</v>
      </c>
      <c r="I361">
        <v>0</v>
      </c>
      <c r="J361">
        <v>0</v>
      </c>
      <c r="K361">
        <v>0</v>
      </c>
      <c r="L361">
        <v>0</v>
      </c>
      <c r="M361">
        <v>0</v>
      </c>
      <c r="N361">
        <v>1440</v>
      </c>
      <c r="O361">
        <v>1980</v>
      </c>
    </row>
    <row r="362" spans="1:15" x14ac:dyDescent="0.25">
      <c r="A362">
        <v>4020332650</v>
      </c>
      <c r="B362" s="1">
        <v>42486</v>
      </c>
      <c r="C362">
        <v>0</v>
      </c>
      <c r="D362">
        <v>0</v>
      </c>
      <c r="E362">
        <v>0</v>
      </c>
      <c r="F362">
        <v>0</v>
      </c>
      <c r="G362">
        <v>0</v>
      </c>
      <c r="H362">
        <v>0</v>
      </c>
      <c r="I362">
        <v>0</v>
      </c>
      <c r="J362">
        <v>0</v>
      </c>
      <c r="K362">
        <v>0</v>
      </c>
      <c r="L362">
        <v>0</v>
      </c>
      <c r="M362">
        <v>0</v>
      </c>
      <c r="N362">
        <v>1440</v>
      </c>
      <c r="O362">
        <v>1980</v>
      </c>
    </row>
    <row r="363" spans="1:15" x14ac:dyDescent="0.25">
      <c r="A363">
        <v>4020332650</v>
      </c>
      <c r="B363" s="1">
        <v>42487</v>
      </c>
      <c r="C363">
        <v>0</v>
      </c>
      <c r="D363">
        <v>0</v>
      </c>
      <c r="E363">
        <v>0</v>
      </c>
      <c r="F363">
        <v>0</v>
      </c>
      <c r="G363">
        <v>0</v>
      </c>
      <c r="H363">
        <v>0</v>
      </c>
      <c r="I363">
        <v>0</v>
      </c>
      <c r="J363">
        <v>0</v>
      </c>
      <c r="K363">
        <v>0</v>
      </c>
      <c r="L363">
        <v>0</v>
      </c>
      <c r="M363">
        <v>0</v>
      </c>
      <c r="N363">
        <v>1440</v>
      </c>
      <c r="O363">
        <v>1980</v>
      </c>
    </row>
    <row r="364" spans="1:15" x14ac:dyDescent="0.25">
      <c r="A364">
        <v>4020332650</v>
      </c>
      <c r="B364" s="1">
        <v>42488</v>
      </c>
      <c r="C364">
        <v>0</v>
      </c>
      <c r="D364">
        <v>0</v>
      </c>
      <c r="E364">
        <v>0</v>
      </c>
      <c r="F364">
        <v>0</v>
      </c>
      <c r="G364">
        <v>0</v>
      </c>
      <c r="H364">
        <v>0</v>
      </c>
      <c r="I364">
        <v>0</v>
      </c>
      <c r="J364">
        <v>0</v>
      </c>
      <c r="K364">
        <v>0</v>
      </c>
      <c r="L364">
        <v>0</v>
      </c>
      <c r="M364">
        <v>0</v>
      </c>
      <c r="N364">
        <v>1440</v>
      </c>
      <c r="O364">
        <v>1980</v>
      </c>
    </row>
    <row r="365" spans="1:15" x14ac:dyDescent="0.25">
      <c r="A365">
        <v>4020332650</v>
      </c>
      <c r="B365" s="1">
        <v>42489</v>
      </c>
      <c r="C365">
        <v>0</v>
      </c>
      <c r="D365">
        <v>0</v>
      </c>
      <c r="E365">
        <v>0</v>
      </c>
      <c r="F365">
        <v>0</v>
      </c>
      <c r="G365">
        <v>0</v>
      </c>
      <c r="H365">
        <v>0</v>
      </c>
      <c r="I365">
        <v>0</v>
      </c>
      <c r="J365">
        <v>0</v>
      </c>
      <c r="K365">
        <v>0</v>
      </c>
      <c r="L365">
        <v>0</v>
      </c>
      <c r="M365">
        <v>0</v>
      </c>
      <c r="N365">
        <v>1440</v>
      </c>
      <c r="O365">
        <v>1980</v>
      </c>
    </row>
    <row r="366" spans="1:15" x14ac:dyDescent="0.25">
      <c r="A366">
        <v>4020332650</v>
      </c>
      <c r="B366" s="1">
        <v>42490</v>
      </c>
      <c r="C366">
        <v>0</v>
      </c>
      <c r="D366">
        <v>0</v>
      </c>
      <c r="E366">
        <v>0</v>
      </c>
      <c r="F366">
        <v>0</v>
      </c>
      <c r="G366">
        <v>0</v>
      </c>
      <c r="H366">
        <v>0</v>
      </c>
      <c r="I366">
        <v>0</v>
      </c>
      <c r="J366">
        <v>0</v>
      </c>
      <c r="K366">
        <v>0</v>
      </c>
      <c r="L366">
        <v>0</v>
      </c>
      <c r="M366">
        <v>0</v>
      </c>
      <c r="N366">
        <v>1440</v>
      </c>
      <c r="O366">
        <v>1980</v>
      </c>
    </row>
    <row r="367" spans="1:15" x14ac:dyDescent="0.25">
      <c r="A367">
        <v>4020332650</v>
      </c>
      <c r="B367" s="1">
        <v>42491</v>
      </c>
      <c r="C367">
        <v>0</v>
      </c>
      <c r="D367">
        <v>0</v>
      </c>
      <c r="E367">
        <v>0</v>
      </c>
      <c r="F367">
        <v>0</v>
      </c>
      <c r="G367">
        <v>0</v>
      </c>
      <c r="H367">
        <v>0</v>
      </c>
      <c r="I367">
        <v>0</v>
      </c>
      <c r="J367">
        <v>0</v>
      </c>
      <c r="K367">
        <v>0</v>
      </c>
      <c r="L367">
        <v>0</v>
      </c>
      <c r="M367">
        <v>0</v>
      </c>
      <c r="N367">
        <v>1440</v>
      </c>
      <c r="O367">
        <v>1980</v>
      </c>
    </row>
    <row r="368" spans="1:15" x14ac:dyDescent="0.25">
      <c r="A368">
        <v>4020332650</v>
      </c>
      <c r="B368" s="1">
        <v>42492</v>
      </c>
      <c r="C368">
        <v>475</v>
      </c>
      <c r="D368">
        <v>0.34000000357627902</v>
      </c>
      <c r="E368">
        <v>0.34000000357627902</v>
      </c>
      <c r="F368">
        <v>0</v>
      </c>
      <c r="G368">
        <v>0</v>
      </c>
      <c r="H368">
        <v>3.9999999105930301E-2</v>
      </c>
      <c r="I368">
        <v>0.28999999165535001</v>
      </c>
      <c r="J368">
        <v>0</v>
      </c>
      <c r="K368">
        <v>0</v>
      </c>
      <c r="L368">
        <v>11</v>
      </c>
      <c r="M368">
        <v>31</v>
      </c>
      <c r="N368">
        <v>1350</v>
      </c>
      <c r="O368">
        <v>2207</v>
      </c>
    </row>
    <row r="369" spans="1:15" x14ac:dyDescent="0.25">
      <c r="A369">
        <v>4020332650</v>
      </c>
      <c r="B369" s="1">
        <v>42493</v>
      </c>
      <c r="C369">
        <v>4496</v>
      </c>
      <c r="D369">
        <v>3.2200000286102299</v>
      </c>
      <c r="E369">
        <v>3.2200000286102299</v>
      </c>
      <c r="F369">
        <v>0</v>
      </c>
      <c r="G369">
        <v>0</v>
      </c>
      <c r="H369">
        <v>0</v>
      </c>
      <c r="I369">
        <v>3.1500000953674299</v>
      </c>
      <c r="J369">
        <v>5.0000000745058101E-2</v>
      </c>
      <c r="K369">
        <v>0</v>
      </c>
      <c r="L369">
        <v>0</v>
      </c>
      <c r="M369">
        <v>174</v>
      </c>
      <c r="N369">
        <v>950</v>
      </c>
      <c r="O369">
        <v>2828</v>
      </c>
    </row>
    <row r="370" spans="1:15" x14ac:dyDescent="0.25">
      <c r="A370">
        <v>4020332650</v>
      </c>
      <c r="B370" s="1">
        <v>42494</v>
      </c>
      <c r="C370">
        <v>10252</v>
      </c>
      <c r="D370">
        <v>7.3499999046325701</v>
      </c>
      <c r="E370">
        <v>7.3499999046325701</v>
      </c>
      <c r="F370">
        <v>0</v>
      </c>
      <c r="G370">
        <v>0.67000001668930098</v>
      </c>
      <c r="H370">
        <v>1.03999996185303</v>
      </c>
      <c r="I370">
        <v>5.5799999237060502</v>
      </c>
      <c r="J370">
        <v>0</v>
      </c>
      <c r="K370">
        <v>13</v>
      </c>
      <c r="L370">
        <v>46</v>
      </c>
      <c r="M370">
        <v>346</v>
      </c>
      <c r="N370">
        <v>531</v>
      </c>
      <c r="O370">
        <v>3879</v>
      </c>
    </row>
    <row r="371" spans="1:15" x14ac:dyDescent="0.25">
      <c r="A371">
        <v>4020332650</v>
      </c>
      <c r="B371" s="1">
        <v>42495</v>
      </c>
      <c r="C371">
        <v>11728</v>
      </c>
      <c r="D371">
        <v>8.4300003051757795</v>
      </c>
      <c r="E371">
        <v>8.4300003051757795</v>
      </c>
      <c r="F371">
        <v>0</v>
      </c>
      <c r="G371">
        <v>2.6199998855590798</v>
      </c>
      <c r="H371">
        <v>1.6799999475479099</v>
      </c>
      <c r="I371">
        <v>4.03999996185303</v>
      </c>
      <c r="J371">
        <v>7.0000000298023196E-2</v>
      </c>
      <c r="K371">
        <v>38</v>
      </c>
      <c r="L371">
        <v>42</v>
      </c>
      <c r="M371">
        <v>196</v>
      </c>
      <c r="N371">
        <v>916</v>
      </c>
      <c r="O371">
        <v>3429</v>
      </c>
    </row>
    <row r="372" spans="1:15" x14ac:dyDescent="0.25">
      <c r="A372">
        <v>4020332650</v>
      </c>
      <c r="B372" s="1">
        <v>42496</v>
      </c>
      <c r="C372">
        <v>4369</v>
      </c>
      <c r="D372">
        <v>3.1300001144409202</v>
      </c>
      <c r="E372">
        <v>3.1300001144409202</v>
      </c>
      <c r="F372">
        <v>0</v>
      </c>
      <c r="G372">
        <v>0</v>
      </c>
      <c r="H372">
        <v>0</v>
      </c>
      <c r="I372">
        <v>3.0999999046325701</v>
      </c>
      <c r="J372">
        <v>9.9999997764825804E-3</v>
      </c>
      <c r="K372">
        <v>0</v>
      </c>
      <c r="L372">
        <v>0</v>
      </c>
      <c r="M372">
        <v>177</v>
      </c>
      <c r="N372">
        <v>855</v>
      </c>
      <c r="O372">
        <v>2704</v>
      </c>
    </row>
    <row r="373" spans="1:15" x14ac:dyDescent="0.25">
      <c r="A373">
        <v>4020332650</v>
      </c>
      <c r="B373" s="1">
        <v>42497</v>
      </c>
      <c r="C373">
        <v>6132</v>
      </c>
      <c r="D373">
        <v>4.4000000953674299</v>
      </c>
      <c r="E373">
        <v>4.4000000953674299</v>
      </c>
      <c r="F373">
        <v>0</v>
      </c>
      <c r="G373">
        <v>0</v>
      </c>
      <c r="H373">
        <v>0</v>
      </c>
      <c r="I373">
        <v>3.5799999237060498</v>
      </c>
      <c r="J373">
        <v>0</v>
      </c>
      <c r="K373">
        <v>0</v>
      </c>
      <c r="L373">
        <v>0</v>
      </c>
      <c r="M373">
        <v>184</v>
      </c>
      <c r="N373">
        <v>1256</v>
      </c>
      <c r="O373">
        <v>2975</v>
      </c>
    </row>
    <row r="374" spans="1:15" x14ac:dyDescent="0.25">
      <c r="A374">
        <v>4020332650</v>
      </c>
      <c r="B374" s="1">
        <v>42498</v>
      </c>
      <c r="C374">
        <v>5862</v>
      </c>
      <c r="D374">
        <v>4.1999998092651403</v>
      </c>
      <c r="E374">
        <v>4.1999998092651403</v>
      </c>
      <c r="F374">
        <v>0</v>
      </c>
      <c r="G374">
        <v>0</v>
      </c>
      <c r="H374">
        <v>0</v>
      </c>
      <c r="I374">
        <v>4.1500000953674299</v>
      </c>
      <c r="J374">
        <v>0</v>
      </c>
      <c r="K374">
        <v>0</v>
      </c>
      <c r="L374">
        <v>0</v>
      </c>
      <c r="M374">
        <v>263</v>
      </c>
      <c r="N374">
        <v>775</v>
      </c>
      <c r="O374">
        <v>3089</v>
      </c>
    </row>
    <row r="375" spans="1:15" x14ac:dyDescent="0.25">
      <c r="A375">
        <v>4020332650</v>
      </c>
      <c r="B375" s="1">
        <v>42499</v>
      </c>
      <c r="C375">
        <v>4556</v>
      </c>
      <c r="D375">
        <v>3.2699999809265101</v>
      </c>
      <c r="E375">
        <v>3.2699999809265101</v>
      </c>
      <c r="F375">
        <v>0</v>
      </c>
      <c r="G375">
        <v>0.20000000298023199</v>
      </c>
      <c r="H375">
        <v>0.119999997317791</v>
      </c>
      <c r="I375">
        <v>2.9400000572204599</v>
      </c>
      <c r="J375">
        <v>0</v>
      </c>
      <c r="K375">
        <v>3</v>
      </c>
      <c r="L375">
        <v>5</v>
      </c>
      <c r="M375">
        <v>173</v>
      </c>
      <c r="N375">
        <v>1225</v>
      </c>
      <c r="O375">
        <v>2785</v>
      </c>
    </row>
    <row r="376" spans="1:15" x14ac:dyDescent="0.25">
      <c r="A376">
        <v>4020332650</v>
      </c>
      <c r="B376" s="1">
        <v>42500</v>
      </c>
      <c r="C376">
        <v>5546</v>
      </c>
      <c r="D376">
        <v>3.9800000190734899</v>
      </c>
      <c r="E376">
        <v>3.9800000190734899</v>
      </c>
      <c r="F376">
        <v>0</v>
      </c>
      <c r="G376">
        <v>0</v>
      </c>
      <c r="H376">
        <v>0</v>
      </c>
      <c r="I376">
        <v>3.8699998855590798</v>
      </c>
      <c r="J376">
        <v>3.9999999105930301E-2</v>
      </c>
      <c r="K376">
        <v>0</v>
      </c>
      <c r="L376">
        <v>0</v>
      </c>
      <c r="M376">
        <v>206</v>
      </c>
      <c r="N376">
        <v>774</v>
      </c>
      <c r="O376">
        <v>2926</v>
      </c>
    </row>
    <row r="377" spans="1:15" x14ac:dyDescent="0.25">
      <c r="A377">
        <v>4020332650</v>
      </c>
      <c r="B377" s="1">
        <v>42501</v>
      </c>
      <c r="C377">
        <v>3689</v>
      </c>
      <c r="D377">
        <v>2.6500000953674299</v>
      </c>
      <c r="E377">
        <v>2.6500000953674299</v>
      </c>
      <c r="F377">
        <v>0</v>
      </c>
      <c r="G377">
        <v>0.109999999403954</v>
      </c>
      <c r="H377">
        <v>0.17000000178813901</v>
      </c>
      <c r="I377">
        <v>2.3299999237060498</v>
      </c>
      <c r="J377">
        <v>0</v>
      </c>
      <c r="K377">
        <v>2</v>
      </c>
      <c r="L377">
        <v>8</v>
      </c>
      <c r="M377">
        <v>134</v>
      </c>
      <c r="N377">
        <v>1296</v>
      </c>
      <c r="O377">
        <v>2645</v>
      </c>
    </row>
    <row r="378" spans="1:15" x14ac:dyDescent="0.25">
      <c r="A378">
        <v>4020332650</v>
      </c>
      <c r="B378" s="1">
        <v>42502</v>
      </c>
      <c r="C378">
        <v>590</v>
      </c>
      <c r="D378">
        <v>0.41999998688697798</v>
      </c>
      <c r="E378">
        <v>0.41999998688697798</v>
      </c>
      <c r="F378">
        <v>0</v>
      </c>
      <c r="G378">
        <v>0</v>
      </c>
      <c r="H378">
        <v>0</v>
      </c>
      <c r="I378">
        <v>0.40999999642372098</v>
      </c>
      <c r="J378">
        <v>0</v>
      </c>
      <c r="K378">
        <v>0</v>
      </c>
      <c r="L378">
        <v>0</v>
      </c>
      <c r="M378">
        <v>21</v>
      </c>
      <c r="N378">
        <v>721</v>
      </c>
      <c r="O378">
        <v>1120</v>
      </c>
    </row>
    <row r="379" spans="1:15" x14ac:dyDescent="0.25">
      <c r="A379">
        <v>4057192912</v>
      </c>
      <c r="B379" s="1">
        <v>42472</v>
      </c>
      <c r="C379">
        <v>5394</v>
      </c>
      <c r="D379">
        <v>4.0300002098083496</v>
      </c>
      <c r="E379">
        <v>4.0300002098083496</v>
      </c>
      <c r="F379">
        <v>0</v>
      </c>
      <c r="G379">
        <v>0</v>
      </c>
      <c r="H379">
        <v>0</v>
      </c>
      <c r="I379">
        <v>3.9400000572204599</v>
      </c>
      <c r="J379">
        <v>0</v>
      </c>
      <c r="K379">
        <v>0</v>
      </c>
      <c r="L379">
        <v>0</v>
      </c>
      <c r="M379">
        <v>164</v>
      </c>
      <c r="N379">
        <v>1276</v>
      </c>
      <c r="O379">
        <v>2286</v>
      </c>
    </row>
    <row r="380" spans="1:15" x14ac:dyDescent="0.25">
      <c r="A380">
        <v>4057192912</v>
      </c>
      <c r="B380" s="1">
        <v>42473</v>
      </c>
      <c r="C380">
        <v>5974</v>
      </c>
      <c r="D380">
        <v>4.4699997901916504</v>
      </c>
      <c r="E380">
        <v>4.4699997901916504</v>
      </c>
      <c r="F380">
        <v>0</v>
      </c>
      <c r="G380">
        <v>0</v>
      </c>
      <c r="H380">
        <v>0</v>
      </c>
      <c r="I380">
        <v>4.3699998855590803</v>
      </c>
      <c r="J380">
        <v>0</v>
      </c>
      <c r="K380">
        <v>0</v>
      </c>
      <c r="L380">
        <v>0</v>
      </c>
      <c r="M380">
        <v>160</v>
      </c>
      <c r="N380">
        <v>1280</v>
      </c>
      <c r="O380">
        <v>2306</v>
      </c>
    </row>
    <row r="381" spans="1:15" x14ac:dyDescent="0.25">
      <c r="A381">
        <v>4057192912</v>
      </c>
      <c r="B381" s="1">
        <v>42474</v>
      </c>
      <c r="C381">
        <v>0</v>
      </c>
      <c r="D381">
        <v>0</v>
      </c>
      <c r="E381">
        <v>0</v>
      </c>
      <c r="F381">
        <v>0</v>
      </c>
      <c r="G381">
        <v>0</v>
      </c>
      <c r="H381">
        <v>0</v>
      </c>
      <c r="I381">
        <v>0</v>
      </c>
      <c r="J381">
        <v>0</v>
      </c>
      <c r="K381">
        <v>0</v>
      </c>
      <c r="L381">
        <v>0</v>
      </c>
      <c r="M381">
        <v>0</v>
      </c>
      <c r="N381">
        <v>1440</v>
      </c>
      <c r="O381">
        <v>1776</v>
      </c>
    </row>
    <row r="382" spans="1:15" x14ac:dyDescent="0.25">
      <c r="A382">
        <v>4057192912</v>
      </c>
      <c r="B382" s="1">
        <v>42475</v>
      </c>
      <c r="C382">
        <v>3984</v>
      </c>
      <c r="D382">
        <v>2.9500000476837198</v>
      </c>
      <c r="E382">
        <v>2.9500000476837198</v>
      </c>
      <c r="F382">
        <v>0</v>
      </c>
      <c r="G382">
        <v>0.20999999344348899</v>
      </c>
      <c r="H382">
        <v>0.259999990463257</v>
      </c>
      <c r="I382">
        <v>2.4400000572204599</v>
      </c>
      <c r="J382">
        <v>0</v>
      </c>
      <c r="K382">
        <v>3</v>
      </c>
      <c r="L382">
        <v>6</v>
      </c>
      <c r="M382">
        <v>88</v>
      </c>
      <c r="N382">
        <v>873</v>
      </c>
      <c r="O382">
        <v>1527</v>
      </c>
    </row>
    <row r="383" spans="1:15" x14ac:dyDescent="0.25">
      <c r="A383">
        <v>4319703577</v>
      </c>
      <c r="B383" s="1">
        <v>42472</v>
      </c>
      <c r="C383">
        <v>7753</v>
      </c>
      <c r="D383">
        <v>5.1999998092651403</v>
      </c>
      <c r="E383">
        <v>5.1999998092651403</v>
      </c>
      <c r="F383">
        <v>0</v>
      </c>
      <c r="G383">
        <v>0</v>
      </c>
      <c r="H383">
        <v>0</v>
      </c>
      <c r="I383">
        <v>0</v>
      </c>
      <c r="J383">
        <v>0</v>
      </c>
      <c r="K383">
        <v>0</v>
      </c>
      <c r="L383">
        <v>0</v>
      </c>
      <c r="M383">
        <v>0</v>
      </c>
      <c r="N383">
        <v>1440</v>
      </c>
      <c r="O383">
        <v>2115</v>
      </c>
    </row>
    <row r="384" spans="1:15" x14ac:dyDescent="0.25">
      <c r="A384">
        <v>4319703577</v>
      </c>
      <c r="B384" s="1">
        <v>42473</v>
      </c>
      <c r="C384">
        <v>8204</v>
      </c>
      <c r="D384">
        <v>5.5</v>
      </c>
      <c r="E384">
        <v>5.5</v>
      </c>
      <c r="F384">
        <v>0</v>
      </c>
      <c r="G384">
        <v>0.52999997138977095</v>
      </c>
      <c r="H384">
        <v>0.58999997377395597</v>
      </c>
      <c r="I384">
        <v>1.3099999427795399</v>
      </c>
      <c r="J384">
        <v>0</v>
      </c>
      <c r="K384">
        <v>8</v>
      </c>
      <c r="L384">
        <v>15</v>
      </c>
      <c r="M384">
        <v>96</v>
      </c>
      <c r="N384">
        <v>1234</v>
      </c>
      <c r="O384">
        <v>2135</v>
      </c>
    </row>
    <row r="385" spans="1:15" x14ac:dyDescent="0.25">
      <c r="A385">
        <v>4319703577</v>
      </c>
      <c r="B385" s="1">
        <v>42474</v>
      </c>
      <c r="C385">
        <v>10210</v>
      </c>
      <c r="D385">
        <v>6.8800001144409197</v>
      </c>
      <c r="E385">
        <v>6.8800001144409197</v>
      </c>
      <c r="F385">
        <v>0</v>
      </c>
      <c r="G385">
        <v>0.109999999403954</v>
      </c>
      <c r="H385">
        <v>0.33000001311302202</v>
      </c>
      <c r="I385">
        <v>6.4400000572204599</v>
      </c>
      <c r="J385">
        <v>0</v>
      </c>
      <c r="K385">
        <v>1</v>
      </c>
      <c r="L385">
        <v>9</v>
      </c>
      <c r="M385">
        <v>339</v>
      </c>
      <c r="N385">
        <v>589</v>
      </c>
      <c r="O385">
        <v>2302</v>
      </c>
    </row>
    <row r="386" spans="1:15" x14ac:dyDescent="0.25">
      <c r="A386">
        <v>4319703577</v>
      </c>
      <c r="B386" s="1">
        <v>42475</v>
      </c>
      <c r="C386">
        <v>5664</v>
      </c>
      <c r="D386">
        <v>3.7999999523162802</v>
      </c>
      <c r="E386">
        <v>3.7999999523162802</v>
      </c>
      <c r="F386">
        <v>0</v>
      </c>
      <c r="G386">
        <v>0</v>
      </c>
      <c r="H386">
        <v>0</v>
      </c>
      <c r="I386">
        <v>3.7999999523162802</v>
      </c>
      <c r="J386">
        <v>0</v>
      </c>
      <c r="K386">
        <v>0</v>
      </c>
      <c r="L386">
        <v>0</v>
      </c>
      <c r="M386">
        <v>228</v>
      </c>
      <c r="N386">
        <v>752</v>
      </c>
      <c r="O386">
        <v>1985</v>
      </c>
    </row>
    <row r="387" spans="1:15" x14ac:dyDescent="0.25">
      <c r="A387">
        <v>4319703577</v>
      </c>
      <c r="B387" s="1">
        <v>42476</v>
      </c>
      <c r="C387">
        <v>4744</v>
      </c>
      <c r="D387">
        <v>3.1800000667571999</v>
      </c>
      <c r="E387">
        <v>3.1800000667571999</v>
      </c>
      <c r="F387">
        <v>0</v>
      </c>
      <c r="G387">
        <v>0</v>
      </c>
      <c r="H387">
        <v>0</v>
      </c>
      <c r="I387">
        <v>3.1800000667571999</v>
      </c>
      <c r="J387">
        <v>0</v>
      </c>
      <c r="K387">
        <v>0</v>
      </c>
      <c r="L387">
        <v>0</v>
      </c>
      <c r="M387">
        <v>194</v>
      </c>
      <c r="N387">
        <v>724</v>
      </c>
      <c r="O387">
        <v>1884</v>
      </c>
    </row>
    <row r="388" spans="1:15" x14ac:dyDescent="0.25">
      <c r="A388">
        <v>4319703577</v>
      </c>
      <c r="B388" s="1">
        <v>42477</v>
      </c>
      <c r="C388">
        <v>29</v>
      </c>
      <c r="D388">
        <v>1.9999999552965199E-2</v>
      </c>
      <c r="E388">
        <v>1.9999999552965199E-2</v>
      </c>
      <c r="F388">
        <v>0</v>
      </c>
      <c r="G388">
        <v>0</v>
      </c>
      <c r="H388">
        <v>0</v>
      </c>
      <c r="I388">
        <v>1.9999999552965199E-2</v>
      </c>
      <c r="J388">
        <v>0</v>
      </c>
      <c r="K388">
        <v>0</v>
      </c>
      <c r="L388">
        <v>0</v>
      </c>
      <c r="M388">
        <v>3</v>
      </c>
      <c r="N388">
        <v>1363</v>
      </c>
      <c r="O388">
        <v>1464</v>
      </c>
    </row>
    <row r="389" spans="1:15" x14ac:dyDescent="0.25">
      <c r="A389">
        <v>4319703577</v>
      </c>
      <c r="B389" s="1">
        <v>42478</v>
      </c>
      <c r="C389">
        <v>2276</v>
      </c>
      <c r="D389">
        <v>1.54999995231628</v>
      </c>
      <c r="E389">
        <v>1.54999995231628</v>
      </c>
      <c r="F389">
        <v>0</v>
      </c>
      <c r="G389">
        <v>7.0000000298023196E-2</v>
      </c>
      <c r="H389">
        <v>0.33000001311302202</v>
      </c>
      <c r="I389">
        <v>1.12000000476837</v>
      </c>
      <c r="J389">
        <v>0</v>
      </c>
      <c r="K389">
        <v>1</v>
      </c>
      <c r="L389">
        <v>9</v>
      </c>
      <c r="M389">
        <v>58</v>
      </c>
      <c r="N389">
        <v>824</v>
      </c>
      <c r="O389">
        <v>1632</v>
      </c>
    </row>
    <row r="390" spans="1:15" x14ac:dyDescent="0.25">
      <c r="A390">
        <v>4319703577</v>
      </c>
      <c r="B390" s="1">
        <v>42479</v>
      </c>
      <c r="C390">
        <v>8925</v>
      </c>
      <c r="D390">
        <v>5.9899997711181596</v>
      </c>
      <c r="E390">
        <v>5.9899997711181596</v>
      </c>
      <c r="F390">
        <v>0</v>
      </c>
      <c r="G390">
        <v>0</v>
      </c>
      <c r="H390">
        <v>0</v>
      </c>
      <c r="I390">
        <v>5.9899997711181596</v>
      </c>
      <c r="J390">
        <v>0</v>
      </c>
      <c r="K390">
        <v>0</v>
      </c>
      <c r="L390">
        <v>0</v>
      </c>
      <c r="M390">
        <v>311</v>
      </c>
      <c r="N390">
        <v>604</v>
      </c>
      <c r="O390">
        <v>2200</v>
      </c>
    </row>
    <row r="391" spans="1:15" x14ac:dyDescent="0.25">
      <c r="A391">
        <v>4319703577</v>
      </c>
      <c r="B391" s="1">
        <v>42480</v>
      </c>
      <c r="C391">
        <v>8954</v>
      </c>
      <c r="D391">
        <v>6.0100002288818404</v>
      </c>
      <c r="E391">
        <v>6.0100002288818404</v>
      </c>
      <c r="F391">
        <v>0</v>
      </c>
      <c r="G391">
        <v>0</v>
      </c>
      <c r="H391">
        <v>0.68000000715255704</v>
      </c>
      <c r="I391">
        <v>5.3099999427795401</v>
      </c>
      <c r="J391">
        <v>0</v>
      </c>
      <c r="K391">
        <v>0</v>
      </c>
      <c r="L391">
        <v>18</v>
      </c>
      <c r="M391">
        <v>306</v>
      </c>
      <c r="N391">
        <v>671</v>
      </c>
      <c r="O391">
        <v>2220</v>
      </c>
    </row>
    <row r="392" spans="1:15" x14ac:dyDescent="0.25">
      <c r="A392">
        <v>4319703577</v>
      </c>
      <c r="B392" s="1">
        <v>42481</v>
      </c>
      <c r="C392">
        <v>3702</v>
      </c>
      <c r="D392">
        <v>2.4800000190734899</v>
      </c>
      <c r="E392">
        <v>2.4800000190734899</v>
      </c>
      <c r="F392">
        <v>0</v>
      </c>
      <c r="G392">
        <v>0</v>
      </c>
      <c r="H392">
        <v>0</v>
      </c>
      <c r="I392">
        <v>0.34999999403953602</v>
      </c>
      <c r="J392">
        <v>0</v>
      </c>
      <c r="K392">
        <v>0</v>
      </c>
      <c r="L392">
        <v>0</v>
      </c>
      <c r="M392">
        <v>34</v>
      </c>
      <c r="N392">
        <v>1265</v>
      </c>
      <c r="O392">
        <v>1792</v>
      </c>
    </row>
    <row r="393" spans="1:15" x14ac:dyDescent="0.25">
      <c r="A393">
        <v>4319703577</v>
      </c>
      <c r="B393" s="1">
        <v>42482</v>
      </c>
      <c r="C393">
        <v>4500</v>
      </c>
      <c r="D393">
        <v>3.0199999809265101</v>
      </c>
      <c r="E393">
        <v>3.0199999809265101</v>
      </c>
      <c r="F393">
        <v>0</v>
      </c>
      <c r="G393">
        <v>5.9999998658895499E-2</v>
      </c>
      <c r="H393">
        <v>0.81000000238418601</v>
      </c>
      <c r="I393">
        <v>2.1500000953674299</v>
      </c>
      <c r="J393">
        <v>0</v>
      </c>
      <c r="K393">
        <v>1</v>
      </c>
      <c r="L393">
        <v>19</v>
      </c>
      <c r="M393">
        <v>176</v>
      </c>
      <c r="N393">
        <v>709</v>
      </c>
      <c r="O393">
        <v>1886</v>
      </c>
    </row>
    <row r="394" spans="1:15" x14ac:dyDescent="0.25">
      <c r="A394">
        <v>4319703577</v>
      </c>
      <c r="B394" s="1">
        <v>42483</v>
      </c>
      <c r="C394">
        <v>4935</v>
      </c>
      <c r="D394">
        <v>3.3099999427795401</v>
      </c>
      <c r="E394">
        <v>3.3099999427795401</v>
      </c>
      <c r="F394">
        <v>0</v>
      </c>
      <c r="G394">
        <v>0</v>
      </c>
      <c r="H394">
        <v>0</v>
      </c>
      <c r="I394">
        <v>3.3099999427795401</v>
      </c>
      <c r="J394">
        <v>0</v>
      </c>
      <c r="K394">
        <v>0</v>
      </c>
      <c r="L394">
        <v>0</v>
      </c>
      <c r="M394">
        <v>233</v>
      </c>
      <c r="N394">
        <v>546</v>
      </c>
      <c r="O394">
        <v>1945</v>
      </c>
    </row>
    <row r="395" spans="1:15" x14ac:dyDescent="0.25">
      <c r="A395">
        <v>4319703577</v>
      </c>
      <c r="B395" s="1">
        <v>42484</v>
      </c>
      <c r="C395">
        <v>4081</v>
      </c>
      <c r="D395">
        <v>2.7400000095367401</v>
      </c>
      <c r="E395">
        <v>2.7400000095367401</v>
      </c>
      <c r="F395">
        <v>0</v>
      </c>
      <c r="G395">
        <v>5.9999998658895499E-2</v>
      </c>
      <c r="H395">
        <v>0.20000000298023199</v>
      </c>
      <c r="I395">
        <v>2.4700000286102299</v>
      </c>
      <c r="J395">
        <v>0</v>
      </c>
      <c r="K395">
        <v>1</v>
      </c>
      <c r="L395">
        <v>5</v>
      </c>
      <c r="M395">
        <v>191</v>
      </c>
      <c r="N395">
        <v>692</v>
      </c>
      <c r="O395">
        <v>1880</v>
      </c>
    </row>
    <row r="396" spans="1:15" x14ac:dyDescent="0.25">
      <c r="A396">
        <v>4319703577</v>
      </c>
      <c r="B396" s="1">
        <v>42485</v>
      </c>
      <c r="C396">
        <v>9259</v>
      </c>
      <c r="D396">
        <v>6.21000003814697</v>
      </c>
      <c r="E396">
        <v>6.21000003814697</v>
      </c>
      <c r="F396">
        <v>0</v>
      </c>
      <c r="G396">
        <v>0</v>
      </c>
      <c r="H396">
        <v>0.28000000119209301</v>
      </c>
      <c r="I396">
        <v>5.9299998283386204</v>
      </c>
      <c r="J396">
        <v>0</v>
      </c>
      <c r="K396">
        <v>0</v>
      </c>
      <c r="L396">
        <v>8</v>
      </c>
      <c r="M396">
        <v>390</v>
      </c>
      <c r="N396">
        <v>544</v>
      </c>
      <c r="O396">
        <v>2314</v>
      </c>
    </row>
    <row r="397" spans="1:15" x14ac:dyDescent="0.25">
      <c r="A397">
        <v>4319703577</v>
      </c>
      <c r="B397" s="1">
        <v>42486</v>
      </c>
      <c r="C397">
        <v>9899</v>
      </c>
      <c r="D397">
        <v>6.6399998664856001</v>
      </c>
      <c r="E397">
        <v>6.6399998664856001</v>
      </c>
      <c r="F397">
        <v>0</v>
      </c>
      <c r="G397">
        <v>0.56999999284744296</v>
      </c>
      <c r="H397">
        <v>0.92000001668930098</v>
      </c>
      <c r="I397">
        <v>5.1500000953674299</v>
      </c>
      <c r="J397">
        <v>0</v>
      </c>
      <c r="K397">
        <v>8</v>
      </c>
      <c r="L397">
        <v>21</v>
      </c>
      <c r="M397">
        <v>288</v>
      </c>
      <c r="N397">
        <v>649</v>
      </c>
      <c r="O397">
        <v>2236</v>
      </c>
    </row>
    <row r="398" spans="1:15" x14ac:dyDescent="0.25">
      <c r="A398">
        <v>4319703577</v>
      </c>
      <c r="B398" s="1">
        <v>42487</v>
      </c>
      <c r="C398">
        <v>10780</v>
      </c>
      <c r="D398">
        <v>7.2300000190734899</v>
      </c>
      <c r="E398">
        <v>7.2300000190734899</v>
      </c>
      <c r="F398">
        <v>0</v>
      </c>
      <c r="G398">
        <v>0.40999999642372098</v>
      </c>
      <c r="H398">
        <v>1.91999995708466</v>
      </c>
      <c r="I398">
        <v>4.9099998474121103</v>
      </c>
      <c r="J398">
        <v>0</v>
      </c>
      <c r="K398">
        <v>6</v>
      </c>
      <c r="L398">
        <v>47</v>
      </c>
      <c r="M398">
        <v>300</v>
      </c>
      <c r="N398">
        <v>680</v>
      </c>
      <c r="O398">
        <v>2324</v>
      </c>
    </row>
    <row r="399" spans="1:15" x14ac:dyDescent="0.25">
      <c r="A399">
        <v>4319703577</v>
      </c>
      <c r="B399" s="1">
        <v>42488</v>
      </c>
      <c r="C399">
        <v>10817</v>
      </c>
      <c r="D399">
        <v>7.2800002098083496</v>
      </c>
      <c r="E399">
        <v>7.2800002098083496</v>
      </c>
      <c r="F399">
        <v>0</v>
      </c>
      <c r="G399">
        <v>1.0099999904632599</v>
      </c>
      <c r="H399">
        <v>0.33000001311302202</v>
      </c>
      <c r="I399">
        <v>5.9400000572204599</v>
      </c>
      <c r="J399">
        <v>0</v>
      </c>
      <c r="K399">
        <v>13</v>
      </c>
      <c r="L399">
        <v>8</v>
      </c>
      <c r="M399">
        <v>359</v>
      </c>
      <c r="N399">
        <v>552</v>
      </c>
      <c r="O399">
        <v>2367</v>
      </c>
    </row>
    <row r="400" spans="1:15" x14ac:dyDescent="0.25">
      <c r="A400">
        <v>4319703577</v>
      </c>
      <c r="B400" s="1">
        <v>42489</v>
      </c>
      <c r="C400">
        <v>7990</v>
      </c>
      <c r="D400">
        <v>5.3600001335143999</v>
      </c>
      <c r="E400">
        <v>5.3600001335143999</v>
      </c>
      <c r="F400">
        <v>0</v>
      </c>
      <c r="G400">
        <v>0.44999998807907099</v>
      </c>
      <c r="H400">
        <v>0.79000002145767201</v>
      </c>
      <c r="I400">
        <v>4.1199998855590803</v>
      </c>
      <c r="J400">
        <v>0</v>
      </c>
      <c r="K400">
        <v>6</v>
      </c>
      <c r="L400">
        <v>18</v>
      </c>
      <c r="M400">
        <v>289</v>
      </c>
      <c r="N400">
        <v>624</v>
      </c>
      <c r="O400">
        <v>2175</v>
      </c>
    </row>
    <row r="401" spans="1:15" x14ac:dyDescent="0.25">
      <c r="A401">
        <v>4319703577</v>
      </c>
      <c r="B401" s="1">
        <v>42490</v>
      </c>
      <c r="C401">
        <v>8221</v>
      </c>
      <c r="D401">
        <v>5.5199999809265101</v>
      </c>
      <c r="E401">
        <v>5.5199999809265101</v>
      </c>
      <c r="F401">
        <v>0</v>
      </c>
      <c r="G401">
        <v>0.40000000596046398</v>
      </c>
      <c r="H401">
        <v>1.6100000143051101</v>
      </c>
      <c r="I401">
        <v>3.5099999904632599</v>
      </c>
      <c r="J401">
        <v>0</v>
      </c>
      <c r="K401">
        <v>6</v>
      </c>
      <c r="L401">
        <v>38</v>
      </c>
      <c r="M401">
        <v>196</v>
      </c>
      <c r="N401">
        <v>695</v>
      </c>
      <c r="O401">
        <v>2092</v>
      </c>
    </row>
    <row r="402" spans="1:15" x14ac:dyDescent="0.25">
      <c r="A402">
        <v>4319703577</v>
      </c>
      <c r="B402" s="1">
        <v>42491</v>
      </c>
      <c r="C402">
        <v>1251</v>
      </c>
      <c r="D402">
        <v>0.83999997377395597</v>
      </c>
      <c r="E402">
        <v>0.83999997377395597</v>
      </c>
      <c r="F402">
        <v>0</v>
      </c>
      <c r="G402">
        <v>0</v>
      </c>
      <c r="H402">
        <v>0</v>
      </c>
      <c r="I402">
        <v>0.83999997377395597</v>
      </c>
      <c r="J402">
        <v>0</v>
      </c>
      <c r="K402">
        <v>0</v>
      </c>
      <c r="L402">
        <v>0</v>
      </c>
      <c r="M402">
        <v>67</v>
      </c>
      <c r="N402">
        <v>836</v>
      </c>
      <c r="O402">
        <v>1593</v>
      </c>
    </row>
    <row r="403" spans="1:15" x14ac:dyDescent="0.25">
      <c r="A403">
        <v>4319703577</v>
      </c>
      <c r="B403" s="1">
        <v>42492</v>
      </c>
      <c r="C403">
        <v>9261</v>
      </c>
      <c r="D403">
        <v>6.2399997711181596</v>
      </c>
      <c r="E403">
        <v>6.2399997711181596</v>
      </c>
      <c r="F403">
        <v>0</v>
      </c>
      <c r="G403">
        <v>0</v>
      </c>
      <c r="H403">
        <v>0.43999999761581399</v>
      </c>
      <c r="I403">
        <v>5.71000003814697</v>
      </c>
      <c r="J403">
        <v>0</v>
      </c>
      <c r="K403">
        <v>0</v>
      </c>
      <c r="L403">
        <v>11</v>
      </c>
      <c r="M403">
        <v>344</v>
      </c>
      <c r="N403">
        <v>585</v>
      </c>
      <c r="O403">
        <v>2270</v>
      </c>
    </row>
    <row r="404" spans="1:15" x14ac:dyDescent="0.25">
      <c r="A404">
        <v>4319703577</v>
      </c>
      <c r="B404" s="1">
        <v>42493</v>
      </c>
      <c r="C404">
        <v>9648</v>
      </c>
      <c r="D404">
        <v>6.4699997901916504</v>
      </c>
      <c r="E404">
        <v>6.4699997901916504</v>
      </c>
      <c r="F404">
        <v>0</v>
      </c>
      <c r="G404">
        <v>0.57999998331069902</v>
      </c>
      <c r="H404">
        <v>1.0700000524520901</v>
      </c>
      <c r="I404">
        <v>4.8299999237060502</v>
      </c>
      <c r="J404">
        <v>0</v>
      </c>
      <c r="K404">
        <v>8</v>
      </c>
      <c r="L404">
        <v>26</v>
      </c>
      <c r="M404">
        <v>287</v>
      </c>
      <c r="N404">
        <v>669</v>
      </c>
      <c r="O404">
        <v>2235</v>
      </c>
    </row>
    <row r="405" spans="1:15" x14ac:dyDescent="0.25">
      <c r="A405">
        <v>4319703577</v>
      </c>
      <c r="B405" s="1">
        <v>42494</v>
      </c>
      <c r="C405">
        <v>10429</v>
      </c>
      <c r="D405">
        <v>7.0199999809265101</v>
      </c>
      <c r="E405">
        <v>7.0199999809265101</v>
      </c>
      <c r="F405">
        <v>0</v>
      </c>
      <c r="G405">
        <v>0.58999997377395597</v>
      </c>
      <c r="H405">
        <v>0.57999998331069902</v>
      </c>
      <c r="I405">
        <v>5.8499999046325701</v>
      </c>
      <c r="J405">
        <v>0</v>
      </c>
      <c r="K405">
        <v>8</v>
      </c>
      <c r="L405">
        <v>13</v>
      </c>
      <c r="M405">
        <v>313</v>
      </c>
      <c r="N405">
        <v>1106</v>
      </c>
      <c r="O405">
        <v>2282</v>
      </c>
    </row>
    <row r="406" spans="1:15" x14ac:dyDescent="0.25">
      <c r="A406">
        <v>4319703577</v>
      </c>
      <c r="B406" s="1">
        <v>42495</v>
      </c>
      <c r="C406">
        <v>13658</v>
      </c>
      <c r="D406">
        <v>9.4899997711181605</v>
      </c>
      <c r="E406">
        <v>9.4899997711181605</v>
      </c>
      <c r="F406">
        <v>0</v>
      </c>
      <c r="G406">
        <v>2.6300001144409202</v>
      </c>
      <c r="H406">
        <v>1.4099999666214</v>
      </c>
      <c r="I406">
        <v>5.4499998092651403</v>
      </c>
      <c r="J406">
        <v>0</v>
      </c>
      <c r="K406">
        <v>27</v>
      </c>
      <c r="L406">
        <v>34</v>
      </c>
      <c r="M406">
        <v>328</v>
      </c>
      <c r="N406">
        <v>957</v>
      </c>
      <c r="O406">
        <v>2530</v>
      </c>
    </row>
    <row r="407" spans="1:15" x14ac:dyDescent="0.25">
      <c r="A407">
        <v>4319703577</v>
      </c>
      <c r="B407" s="1">
        <v>42496</v>
      </c>
      <c r="C407">
        <v>9524</v>
      </c>
      <c r="D407">
        <v>6.4200000762939498</v>
      </c>
      <c r="E407">
        <v>6.4200000762939498</v>
      </c>
      <c r="F407">
        <v>0</v>
      </c>
      <c r="G407">
        <v>0.40999999642372098</v>
      </c>
      <c r="H407">
        <v>0.46999999880790699</v>
      </c>
      <c r="I407">
        <v>5.46000003814697</v>
      </c>
      <c r="J407">
        <v>0</v>
      </c>
      <c r="K407">
        <v>6</v>
      </c>
      <c r="L407">
        <v>11</v>
      </c>
      <c r="M407">
        <v>314</v>
      </c>
      <c r="N407">
        <v>692</v>
      </c>
      <c r="O407">
        <v>2266</v>
      </c>
    </row>
    <row r="408" spans="1:15" x14ac:dyDescent="0.25">
      <c r="A408">
        <v>4319703577</v>
      </c>
      <c r="B408" s="1">
        <v>42497</v>
      </c>
      <c r="C408">
        <v>7937</v>
      </c>
      <c r="D408">
        <v>5.3299999237060502</v>
      </c>
      <c r="E408">
        <v>5.3299999237060502</v>
      </c>
      <c r="F408">
        <v>0</v>
      </c>
      <c r="G408">
        <v>0.18999999761581399</v>
      </c>
      <c r="H408">
        <v>1.04999995231628</v>
      </c>
      <c r="I408">
        <v>4.0799999237060502</v>
      </c>
      <c r="J408">
        <v>0</v>
      </c>
      <c r="K408">
        <v>3</v>
      </c>
      <c r="L408">
        <v>28</v>
      </c>
      <c r="M408">
        <v>279</v>
      </c>
      <c r="N408">
        <v>586</v>
      </c>
      <c r="O408">
        <v>2158</v>
      </c>
    </row>
    <row r="409" spans="1:15" x14ac:dyDescent="0.25">
      <c r="A409">
        <v>4319703577</v>
      </c>
      <c r="B409" s="1">
        <v>42498</v>
      </c>
      <c r="C409">
        <v>3672</v>
      </c>
      <c r="D409">
        <v>2.46000003814697</v>
      </c>
      <c r="E409">
        <v>2.46000003814697</v>
      </c>
      <c r="F409">
        <v>0</v>
      </c>
      <c r="G409">
        <v>0</v>
      </c>
      <c r="H409">
        <v>0</v>
      </c>
      <c r="I409">
        <v>2.46000003814697</v>
      </c>
      <c r="J409">
        <v>0</v>
      </c>
      <c r="K409">
        <v>0</v>
      </c>
      <c r="L409">
        <v>0</v>
      </c>
      <c r="M409">
        <v>153</v>
      </c>
      <c r="N409">
        <v>603</v>
      </c>
      <c r="O409">
        <v>1792</v>
      </c>
    </row>
    <row r="410" spans="1:15" x14ac:dyDescent="0.25">
      <c r="A410">
        <v>4319703577</v>
      </c>
      <c r="B410" s="1">
        <v>42499</v>
      </c>
      <c r="C410">
        <v>10378</v>
      </c>
      <c r="D410">
        <v>6.96000003814697</v>
      </c>
      <c r="E410">
        <v>6.96000003814697</v>
      </c>
      <c r="F410">
        <v>0</v>
      </c>
      <c r="G410">
        <v>0.140000000596046</v>
      </c>
      <c r="H410">
        <v>0.56000000238418601</v>
      </c>
      <c r="I410">
        <v>6.25</v>
      </c>
      <c r="J410">
        <v>0</v>
      </c>
      <c r="K410">
        <v>2</v>
      </c>
      <c r="L410">
        <v>14</v>
      </c>
      <c r="M410">
        <v>374</v>
      </c>
      <c r="N410">
        <v>490</v>
      </c>
      <c r="O410">
        <v>2345</v>
      </c>
    </row>
    <row r="411" spans="1:15" x14ac:dyDescent="0.25">
      <c r="A411">
        <v>4319703577</v>
      </c>
      <c r="B411" s="1">
        <v>42500</v>
      </c>
      <c r="C411">
        <v>9487</v>
      </c>
      <c r="D411">
        <v>6.3699998855590803</v>
      </c>
      <c r="E411">
        <v>6.3699998855590803</v>
      </c>
      <c r="F411">
        <v>0</v>
      </c>
      <c r="G411">
        <v>0.20999999344348899</v>
      </c>
      <c r="H411">
        <v>0.46000000834464999</v>
      </c>
      <c r="I411">
        <v>5.6999998092651403</v>
      </c>
      <c r="J411">
        <v>0</v>
      </c>
      <c r="K411">
        <v>3</v>
      </c>
      <c r="L411">
        <v>12</v>
      </c>
      <c r="M411">
        <v>329</v>
      </c>
      <c r="N411">
        <v>555</v>
      </c>
      <c r="O411">
        <v>2260</v>
      </c>
    </row>
    <row r="412" spans="1:15" x14ac:dyDescent="0.25">
      <c r="A412">
        <v>4319703577</v>
      </c>
      <c r="B412" s="1">
        <v>42501</v>
      </c>
      <c r="C412">
        <v>9129</v>
      </c>
      <c r="D412">
        <v>6.1300001144409197</v>
      </c>
      <c r="E412">
        <v>6.1300001144409197</v>
      </c>
      <c r="F412">
        <v>0</v>
      </c>
      <c r="G412">
        <v>0.20000000298023199</v>
      </c>
      <c r="H412">
        <v>0.74000000953674305</v>
      </c>
      <c r="I412">
        <v>5.1799998283386204</v>
      </c>
      <c r="J412">
        <v>0</v>
      </c>
      <c r="K412">
        <v>3</v>
      </c>
      <c r="L412">
        <v>18</v>
      </c>
      <c r="M412">
        <v>311</v>
      </c>
      <c r="N412">
        <v>574</v>
      </c>
      <c r="O412">
        <v>2232</v>
      </c>
    </row>
    <row r="413" spans="1:15" x14ac:dyDescent="0.25">
      <c r="A413">
        <v>4319703577</v>
      </c>
      <c r="B413" s="1">
        <v>42502</v>
      </c>
      <c r="C413">
        <v>17</v>
      </c>
      <c r="D413">
        <v>9.9999997764825804E-3</v>
      </c>
      <c r="E413">
        <v>9.9999997764825804E-3</v>
      </c>
      <c r="F413">
        <v>0</v>
      </c>
      <c r="G413">
        <v>0</v>
      </c>
      <c r="H413">
        <v>0</v>
      </c>
      <c r="I413">
        <v>9.9999997764825804E-3</v>
      </c>
      <c r="J413">
        <v>0</v>
      </c>
      <c r="K413">
        <v>0</v>
      </c>
      <c r="L413">
        <v>0</v>
      </c>
      <c r="M413">
        <v>2</v>
      </c>
      <c r="N413">
        <v>0</v>
      </c>
      <c r="O413">
        <v>257</v>
      </c>
    </row>
    <row r="414" spans="1:15" x14ac:dyDescent="0.25">
      <c r="A414">
        <v>4388161847</v>
      </c>
      <c r="B414" s="1">
        <v>42472</v>
      </c>
      <c r="C414">
        <v>10122</v>
      </c>
      <c r="D414">
        <v>7.7800002098083496</v>
      </c>
      <c r="E414">
        <v>7.7800002098083496</v>
      </c>
      <c r="F414">
        <v>0</v>
      </c>
      <c r="G414">
        <v>0</v>
      </c>
      <c r="H414">
        <v>0</v>
      </c>
      <c r="I414">
        <v>0</v>
      </c>
      <c r="J414">
        <v>0</v>
      </c>
      <c r="K414">
        <v>0</v>
      </c>
      <c r="L414">
        <v>0</v>
      </c>
      <c r="M414">
        <v>0</v>
      </c>
      <c r="N414">
        <v>1440</v>
      </c>
      <c r="O414">
        <v>2955</v>
      </c>
    </row>
    <row r="415" spans="1:15" x14ac:dyDescent="0.25">
      <c r="A415">
        <v>4388161847</v>
      </c>
      <c r="B415" s="1">
        <v>42473</v>
      </c>
      <c r="C415">
        <v>10993</v>
      </c>
      <c r="D415">
        <v>8.4499998092651403</v>
      </c>
      <c r="E415">
        <v>8.4499998092651403</v>
      </c>
      <c r="F415">
        <v>0</v>
      </c>
      <c r="G415">
        <v>5.9999998658895499E-2</v>
      </c>
      <c r="H415">
        <v>0.62999999523162797</v>
      </c>
      <c r="I415">
        <v>3.8800001144409202</v>
      </c>
      <c r="J415">
        <v>0</v>
      </c>
      <c r="K415">
        <v>1</v>
      </c>
      <c r="L415">
        <v>14</v>
      </c>
      <c r="M415">
        <v>150</v>
      </c>
      <c r="N415">
        <v>1275</v>
      </c>
      <c r="O415">
        <v>3092</v>
      </c>
    </row>
    <row r="416" spans="1:15" x14ac:dyDescent="0.25">
      <c r="A416">
        <v>4388161847</v>
      </c>
      <c r="B416" s="1">
        <v>42474</v>
      </c>
      <c r="C416">
        <v>8863</v>
      </c>
      <c r="D416">
        <v>6.8200001716613796</v>
      </c>
      <c r="E416">
        <v>6.8200001716613796</v>
      </c>
      <c r="F416">
        <v>0</v>
      </c>
      <c r="G416">
        <v>0.129999995231628</v>
      </c>
      <c r="H416">
        <v>1.0700000524520901</v>
      </c>
      <c r="I416">
        <v>5.6199998855590803</v>
      </c>
      <c r="J416">
        <v>0</v>
      </c>
      <c r="K416">
        <v>10</v>
      </c>
      <c r="L416">
        <v>35</v>
      </c>
      <c r="M416">
        <v>219</v>
      </c>
      <c r="N416">
        <v>945</v>
      </c>
      <c r="O416">
        <v>2998</v>
      </c>
    </row>
    <row r="417" spans="1:15" x14ac:dyDescent="0.25">
      <c r="A417">
        <v>4388161847</v>
      </c>
      <c r="B417" s="1">
        <v>42475</v>
      </c>
      <c r="C417">
        <v>8758</v>
      </c>
      <c r="D417">
        <v>6.7300000190734899</v>
      </c>
      <c r="E417">
        <v>6.7300000190734899</v>
      </c>
      <c r="F417">
        <v>0</v>
      </c>
      <c r="G417">
        <v>0</v>
      </c>
      <c r="H417">
        <v>0</v>
      </c>
      <c r="I417">
        <v>6.7300000190734899</v>
      </c>
      <c r="J417">
        <v>0</v>
      </c>
      <c r="K417">
        <v>0</v>
      </c>
      <c r="L417">
        <v>0</v>
      </c>
      <c r="M417">
        <v>299</v>
      </c>
      <c r="N417">
        <v>837</v>
      </c>
      <c r="O417">
        <v>3066</v>
      </c>
    </row>
    <row r="418" spans="1:15" x14ac:dyDescent="0.25">
      <c r="A418">
        <v>4388161847</v>
      </c>
      <c r="B418" s="1">
        <v>42476</v>
      </c>
      <c r="C418">
        <v>6580</v>
      </c>
      <c r="D418">
        <v>5.0599999427795401</v>
      </c>
      <c r="E418">
        <v>5.0599999427795401</v>
      </c>
      <c r="F418">
        <v>0</v>
      </c>
      <c r="G418">
        <v>0.20999999344348899</v>
      </c>
      <c r="H418">
        <v>0.40000000596046398</v>
      </c>
      <c r="I418">
        <v>4.4499998092651403</v>
      </c>
      <c r="J418">
        <v>0</v>
      </c>
      <c r="K418">
        <v>6</v>
      </c>
      <c r="L418">
        <v>9</v>
      </c>
      <c r="M418">
        <v>253</v>
      </c>
      <c r="N418">
        <v>609</v>
      </c>
      <c r="O418">
        <v>3073</v>
      </c>
    </row>
    <row r="419" spans="1:15" x14ac:dyDescent="0.25">
      <c r="A419">
        <v>4388161847</v>
      </c>
      <c r="B419" s="1">
        <v>42477</v>
      </c>
      <c r="C419">
        <v>4660</v>
      </c>
      <c r="D419">
        <v>3.5799999237060498</v>
      </c>
      <c r="E419">
        <v>3.5799999237060498</v>
      </c>
      <c r="F419">
        <v>0</v>
      </c>
      <c r="G419">
        <v>0</v>
      </c>
      <c r="H419">
        <v>0</v>
      </c>
      <c r="I419">
        <v>3.5799999237060498</v>
      </c>
      <c r="J419">
        <v>0</v>
      </c>
      <c r="K419">
        <v>0</v>
      </c>
      <c r="L419">
        <v>0</v>
      </c>
      <c r="M419">
        <v>201</v>
      </c>
      <c r="N419">
        <v>721</v>
      </c>
      <c r="O419">
        <v>2572</v>
      </c>
    </row>
    <row r="420" spans="1:15" x14ac:dyDescent="0.25">
      <c r="A420">
        <v>4388161847</v>
      </c>
      <c r="B420" s="1">
        <v>42478</v>
      </c>
      <c r="C420">
        <v>11009</v>
      </c>
      <c r="D420">
        <v>9.1000003814697301</v>
      </c>
      <c r="E420">
        <v>9.1000003814697301</v>
      </c>
      <c r="F420">
        <v>0</v>
      </c>
      <c r="G420">
        <v>3.5599999427795401</v>
      </c>
      <c r="H420">
        <v>0.40000000596046398</v>
      </c>
      <c r="I420">
        <v>5.1399998664856001</v>
      </c>
      <c r="J420">
        <v>0</v>
      </c>
      <c r="K420">
        <v>27</v>
      </c>
      <c r="L420">
        <v>8</v>
      </c>
      <c r="M420">
        <v>239</v>
      </c>
      <c r="N420">
        <v>1017</v>
      </c>
      <c r="O420">
        <v>3274</v>
      </c>
    </row>
    <row r="421" spans="1:15" x14ac:dyDescent="0.25">
      <c r="A421">
        <v>4388161847</v>
      </c>
      <c r="B421" s="1">
        <v>42479</v>
      </c>
      <c r="C421">
        <v>10181</v>
      </c>
      <c r="D421">
        <v>7.8299999237060502</v>
      </c>
      <c r="E421">
        <v>7.8299999237060502</v>
      </c>
      <c r="F421">
        <v>0</v>
      </c>
      <c r="G421">
        <v>1.37000000476837</v>
      </c>
      <c r="H421">
        <v>0.68999999761581399</v>
      </c>
      <c r="I421">
        <v>5.7699999809265101</v>
      </c>
      <c r="J421">
        <v>0</v>
      </c>
      <c r="K421">
        <v>20</v>
      </c>
      <c r="L421">
        <v>16</v>
      </c>
      <c r="M421">
        <v>249</v>
      </c>
      <c r="N421">
        <v>704</v>
      </c>
      <c r="O421">
        <v>3015</v>
      </c>
    </row>
    <row r="422" spans="1:15" x14ac:dyDescent="0.25">
      <c r="A422">
        <v>4388161847</v>
      </c>
      <c r="B422" s="1">
        <v>42480</v>
      </c>
      <c r="C422">
        <v>10553</v>
      </c>
      <c r="D422">
        <v>8.1199998855590803</v>
      </c>
      <c r="E422">
        <v>8.1199998855590803</v>
      </c>
      <c r="F422">
        <v>0</v>
      </c>
      <c r="G422">
        <v>1.1000000238418599</v>
      </c>
      <c r="H422">
        <v>1.7200000286102299</v>
      </c>
      <c r="I422">
        <v>5.28999996185303</v>
      </c>
      <c r="J422">
        <v>0</v>
      </c>
      <c r="K422">
        <v>19</v>
      </c>
      <c r="L422">
        <v>42</v>
      </c>
      <c r="M422">
        <v>228</v>
      </c>
      <c r="N422">
        <v>696</v>
      </c>
      <c r="O422">
        <v>3083</v>
      </c>
    </row>
    <row r="423" spans="1:15" x14ac:dyDescent="0.25">
      <c r="A423">
        <v>4388161847</v>
      </c>
      <c r="B423" s="1">
        <v>42481</v>
      </c>
      <c r="C423">
        <v>10055</v>
      </c>
      <c r="D423">
        <v>7.7300000190734899</v>
      </c>
      <c r="E423">
        <v>7.7300000190734899</v>
      </c>
      <c r="F423">
        <v>0</v>
      </c>
      <c r="G423">
        <v>0.37000000476837203</v>
      </c>
      <c r="H423">
        <v>0.38999998569488498</v>
      </c>
      <c r="I423">
        <v>6.9800000190734899</v>
      </c>
      <c r="J423">
        <v>0</v>
      </c>
      <c r="K423">
        <v>7</v>
      </c>
      <c r="L423">
        <v>12</v>
      </c>
      <c r="M423">
        <v>272</v>
      </c>
      <c r="N423">
        <v>853</v>
      </c>
      <c r="O423">
        <v>3069</v>
      </c>
    </row>
    <row r="424" spans="1:15" x14ac:dyDescent="0.25">
      <c r="A424">
        <v>4388161847</v>
      </c>
      <c r="B424" s="1">
        <v>42482</v>
      </c>
      <c r="C424">
        <v>12139</v>
      </c>
      <c r="D424">
        <v>9.3400001525878906</v>
      </c>
      <c r="E424">
        <v>9.3400001525878906</v>
      </c>
      <c r="F424">
        <v>0</v>
      </c>
      <c r="G424">
        <v>3.2999999523162802</v>
      </c>
      <c r="H424">
        <v>1.1100000143051101</v>
      </c>
      <c r="I424">
        <v>4.9200000762939498</v>
      </c>
      <c r="J424">
        <v>0</v>
      </c>
      <c r="K424">
        <v>77</v>
      </c>
      <c r="L424">
        <v>25</v>
      </c>
      <c r="M424">
        <v>220</v>
      </c>
      <c r="N424">
        <v>945</v>
      </c>
      <c r="O424">
        <v>3544</v>
      </c>
    </row>
    <row r="425" spans="1:15" x14ac:dyDescent="0.25">
      <c r="A425">
        <v>4388161847</v>
      </c>
      <c r="B425" s="1">
        <v>42483</v>
      </c>
      <c r="C425">
        <v>13236</v>
      </c>
      <c r="D425">
        <v>10.180000305175801</v>
      </c>
      <c r="E425">
        <v>10.180000305175801</v>
      </c>
      <c r="F425">
        <v>0</v>
      </c>
      <c r="G425">
        <v>4.5</v>
      </c>
      <c r="H425">
        <v>0.31999999284744302</v>
      </c>
      <c r="I425">
        <v>5.3499999046325701</v>
      </c>
      <c r="J425">
        <v>0</v>
      </c>
      <c r="K425">
        <v>58</v>
      </c>
      <c r="L425">
        <v>5</v>
      </c>
      <c r="M425">
        <v>215</v>
      </c>
      <c r="N425">
        <v>749</v>
      </c>
      <c r="O425">
        <v>3306</v>
      </c>
    </row>
    <row r="426" spans="1:15" x14ac:dyDescent="0.25">
      <c r="A426">
        <v>4388161847</v>
      </c>
      <c r="B426" s="1">
        <v>42484</v>
      </c>
      <c r="C426">
        <v>10243</v>
      </c>
      <c r="D426">
        <v>7.8800001144409197</v>
      </c>
      <c r="E426">
        <v>7.8800001144409197</v>
      </c>
      <c r="F426">
        <v>0</v>
      </c>
      <c r="G426">
        <v>1.08000004291534</v>
      </c>
      <c r="H426">
        <v>0.50999999046325695</v>
      </c>
      <c r="I426">
        <v>6.3000001907348597</v>
      </c>
      <c r="J426">
        <v>0</v>
      </c>
      <c r="K426">
        <v>14</v>
      </c>
      <c r="L426">
        <v>8</v>
      </c>
      <c r="M426">
        <v>239</v>
      </c>
      <c r="N426">
        <v>584</v>
      </c>
      <c r="O426">
        <v>2885</v>
      </c>
    </row>
    <row r="427" spans="1:15" x14ac:dyDescent="0.25">
      <c r="A427">
        <v>4388161847</v>
      </c>
      <c r="B427" s="1">
        <v>42485</v>
      </c>
      <c r="C427">
        <v>12961</v>
      </c>
      <c r="D427">
        <v>9.9700002670288104</v>
      </c>
      <c r="E427">
        <v>9.9700002670288104</v>
      </c>
      <c r="F427">
        <v>0</v>
      </c>
      <c r="G427">
        <v>0.730000019073486</v>
      </c>
      <c r="H427">
        <v>1.3999999761581401</v>
      </c>
      <c r="I427">
        <v>7.8400001525878897</v>
      </c>
      <c r="J427">
        <v>0</v>
      </c>
      <c r="K427">
        <v>11</v>
      </c>
      <c r="L427">
        <v>31</v>
      </c>
      <c r="M427">
        <v>301</v>
      </c>
      <c r="N427">
        <v>1054</v>
      </c>
      <c r="O427">
        <v>3288</v>
      </c>
    </row>
    <row r="428" spans="1:15" x14ac:dyDescent="0.25">
      <c r="A428">
        <v>4388161847</v>
      </c>
      <c r="B428" s="1">
        <v>42486</v>
      </c>
      <c r="C428">
        <v>9461</v>
      </c>
      <c r="D428">
        <v>7.2800002098083496</v>
      </c>
      <c r="E428">
        <v>7.2800002098083496</v>
      </c>
      <c r="F428">
        <v>0</v>
      </c>
      <c r="G428">
        <v>0.93999999761581399</v>
      </c>
      <c r="H428">
        <v>1.0599999427795399</v>
      </c>
      <c r="I428">
        <v>5.2699999809265101</v>
      </c>
      <c r="J428">
        <v>0</v>
      </c>
      <c r="K428">
        <v>14</v>
      </c>
      <c r="L428">
        <v>23</v>
      </c>
      <c r="M428">
        <v>224</v>
      </c>
      <c r="N428">
        <v>673</v>
      </c>
      <c r="O428">
        <v>2929</v>
      </c>
    </row>
    <row r="429" spans="1:15" x14ac:dyDescent="0.25">
      <c r="A429">
        <v>4388161847</v>
      </c>
      <c r="B429" s="1">
        <v>42487</v>
      </c>
      <c r="C429">
        <v>11193</v>
      </c>
      <c r="D429">
        <v>8.6099996566772496</v>
      </c>
      <c r="E429">
        <v>8.6099996566772496</v>
      </c>
      <c r="F429">
        <v>0</v>
      </c>
      <c r="G429">
        <v>0.69999998807907104</v>
      </c>
      <c r="H429">
        <v>2.5099999904632599</v>
      </c>
      <c r="I429">
        <v>5.3899998664856001</v>
      </c>
      <c r="J429">
        <v>0</v>
      </c>
      <c r="K429">
        <v>11</v>
      </c>
      <c r="L429">
        <v>48</v>
      </c>
      <c r="M429">
        <v>241</v>
      </c>
      <c r="N429">
        <v>684</v>
      </c>
      <c r="O429">
        <v>3074</v>
      </c>
    </row>
    <row r="430" spans="1:15" x14ac:dyDescent="0.25">
      <c r="A430">
        <v>4388161847</v>
      </c>
      <c r="B430" s="1">
        <v>42488</v>
      </c>
      <c r="C430">
        <v>10074</v>
      </c>
      <c r="D430">
        <v>7.75</v>
      </c>
      <c r="E430">
        <v>7.75</v>
      </c>
      <c r="F430">
        <v>0</v>
      </c>
      <c r="G430">
        <v>1.28999996185303</v>
      </c>
      <c r="H430">
        <v>0.43000000715255698</v>
      </c>
      <c r="I430">
        <v>6.0300002098083496</v>
      </c>
      <c r="J430">
        <v>0</v>
      </c>
      <c r="K430">
        <v>19</v>
      </c>
      <c r="L430">
        <v>9</v>
      </c>
      <c r="M430">
        <v>234</v>
      </c>
      <c r="N430">
        <v>878</v>
      </c>
      <c r="O430">
        <v>2969</v>
      </c>
    </row>
    <row r="431" spans="1:15" x14ac:dyDescent="0.25">
      <c r="A431">
        <v>4388161847</v>
      </c>
      <c r="B431" s="1">
        <v>42489</v>
      </c>
      <c r="C431">
        <v>9232</v>
      </c>
      <c r="D431">
        <v>7.0999999046325701</v>
      </c>
      <c r="E431">
        <v>7.0999999046325701</v>
      </c>
      <c r="F431">
        <v>0</v>
      </c>
      <c r="G431">
        <v>0.80000001192092896</v>
      </c>
      <c r="H431">
        <v>0.88999998569488503</v>
      </c>
      <c r="I431">
        <v>5.4200000762939498</v>
      </c>
      <c r="J431">
        <v>0</v>
      </c>
      <c r="K431">
        <v>13</v>
      </c>
      <c r="L431">
        <v>16</v>
      </c>
      <c r="M431">
        <v>236</v>
      </c>
      <c r="N431">
        <v>1175</v>
      </c>
      <c r="O431">
        <v>2979</v>
      </c>
    </row>
    <row r="432" spans="1:15" x14ac:dyDescent="0.25">
      <c r="A432">
        <v>4388161847</v>
      </c>
      <c r="B432" s="1">
        <v>42490</v>
      </c>
      <c r="C432">
        <v>12533</v>
      </c>
      <c r="D432">
        <v>9.6400003433227504</v>
      </c>
      <c r="E432">
        <v>9.6400003433227504</v>
      </c>
      <c r="F432">
        <v>0</v>
      </c>
      <c r="G432">
        <v>0.69999998807907104</v>
      </c>
      <c r="H432">
        <v>2</v>
      </c>
      <c r="I432">
        <v>6.9400000572204599</v>
      </c>
      <c r="J432">
        <v>0</v>
      </c>
      <c r="K432">
        <v>14</v>
      </c>
      <c r="L432">
        <v>43</v>
      </c>
      <c r="M432">
        <v>300</v>
      </c>
      <c r="N432">
        <v>537</v>
      </c>
      <c r="O432">
        <v>3283</v>
      </c>
    </row>
    <row r="433" spans="1:15" x14ac:dyDescent="0.25">
      <c r="A433">
        <v>4388161847</v>
      </c>
      <c r="B433" s="1">
        <v>42491</v>
      </c>
      <c r="C433">
        <v>10255</v>
      </c>
      <c r="D433">
        <v>7.8899998664856001</v>
      </c>
      <c r="E433">
        <v>7.8899998664856001</v>
      </c>
      <c r="F433">
        <v>0</v>
      </c>
      <c r="G433">
        <v>1.0099999904632599</v>
      </c>
      <c r="H433">
        <v>0.68000000715255704</v>
      </c>
      <c r="I433">
        <v>6.1999998092651403</v>
      </c>
      <c r="J433">
        <v>0</v>
      </c>
      <c r="K433">
        <v>12</v>
      </c>
      <c r="L433">
        <v>15</v>
      </c>
      <c r="M433">
        <v>241</v>
      </c>
      <c r="N433">
        <v>579</v>
      </c>
      <c r="O433">
        <v>2926</v>
      </c>
    </row>
    <row r="434" spans="1:15" x14ac:dyDescent="0.25">
      <c r="A434">
        <v>4388161847</v>
      </c>
      <c r="B434" s="1">
        <v>42492</v>
      </c>
      <c r="C434">
        <v>10096</v>
      </c>
      <c r="D434">
        <v>8.3999996185302699</v>
      </c>
      <c r="E434">
        <v>8.3999996185302699</v>
      </c>
      <c r="F434">
        <v>0</v>
      </c>
      <c r="G434">
        <v>3.7699999809265101</v>
      </c>
      <c r="H434">
        <v>7.9999998211860698E-2</v>
      </c>
      <c r="I434">
        <v>4.5500001907348597</v>
      </c>
      <c r="J434">
        <v>0</v>
      </c>
      <c r="K434">
        <v>33</v>
      </c>
      <c r="L434">
        <v>4</v>
      </c>
      <c r="M434">
        <v>204</v>
      </c>
      <c r="N434">
        <v>935</v>
      </c>
      <c r="O434">
        <v>3147</v>
      </c>
    </row>
    <row r="435" spans="1:15" x14ac:dyDescent="0.25">
      <c r="A435">
        <v>4388161847</v>
      </c>
      <c r="B435" s="1">
        <v>42493</v>
      </c>
      <c r="C435">
        <v>12727</v>
      </c>
      <c r="D435">
        <v>9.7899999618530291</v>
      </c>
      <c r="E435">
        <v>9.7899999618530291</v>
      </c>
      <c r="F435">
        <v>0</v>
      </c>
      <c r="G435">
        <v>1.12999999523163</v>
      </c>
      <c r="H435">
        <v>0.77999997138977095</v>
      </c>
      <c r="I435">
        <v>7.8800001144409197</v>
      </c>
      <c r="J435">
        <v>0</v>
      </c>
      <c r="K435">
        <v>18</v>
      </c>
      <c r="L435">
        <v>18</v>
      </c>
      <c r="M435">
        <v>306</v>
      </c>
      <c r="N435">
        <v>984</v>
      </c>
      <c r="O435">
        <v>3290</v>
      </c>
    </row>
    <row r="436" spans="1:15" x14ac:dyDescent="0.25">
      <c r="A436">
        <v>4388161847</v>
      </c>
      <c r="B436" s="1">
        <v>42494</v>
      </c>
      <c r="C436">
        <v>12375</v>
      </c>
      <c r="D436">
        <v>9.5200004577636701</v>
      </c>
      <c r="E436">
        <v>9.5200004577636701</v>
      </c>
      <c r="F436">
        <v>0</v>
      </c>
      <c r="G436">
        <v>2.78999996185303</v>
      </c>
      <c r="H436">
        <v>0.93000000715255704</v>
      </c>
      <c r="I436">
        <v>5.8000001907348597</v>
      </c>
      <c r="J436">
        <v>0</v>
      </c>
      <c r="K436">
        <v>35</v>
      </c>
      <c r="L436">
        <v>21</v>
      </c>
      <c r="M436">
        <v>251</v>
      </c>
      <c r="N436">
        <v>632</v>
      </c>
      <c r="O436">
        <v>3162</v>
      </c>
    </row>
    <row r="437" spans="1:15" x14ac:dyDescent="0.25">
      <c r="A437">
        <v>4388161847</v>
      </c>
      <c r="B437" s="1">
        <v>42495</v>
      </c>
      <c r="C437">
        <v>9603</v>
      </c>
      <c r="D437">
        <v>7.3800001144409197</v>
      </c>
      <c r="E437">
        <v>7.3800001144409197</v>
      </c>
      <c r="F437">
        <v>0</v>
      </c>
      <c r="G437">
        <v>0.62999999523162797</v>
      </c>
      <c r="H437">
        <v>1.66999995708466</v>
      </c>
      <c r="I437">
        <v>5.0900001525878897</v>
      </c>
      <c r="J437">
        <v>0</v>
      </c>
      <c r="K437">
        <v>12</v>
      </c>
      <c r="L437">
        <v>39</v>
      </c>
      <c r="M437">
        <v>199</v>
      </c>
      <c r="N437">
        <v>896</v>
      </c>
      <c r="O437">
        <v>2899</v>
      </c>
    </row>
    <row r="438" spans="1:15" x14ac:dyDescent="0.25">
      <c r="A438">
        <v>4388161847</v>
      </c>
      <c r="B438" s="1">
        <v>42496</v>
      </c>
      <c r="C438">
        <v>13175</v>
      </c>
      <c r="D438">
        <v>10.1300001144409</v>
      </c>
      <c r="E438">
        <v>10.1300001144409</v>
      </c>
      <c r="F438">
        <v>0</v>
      </c>
      <c r="G438">
        <v>2.1099998950958301</v>
      </c>
      <c r="H438">
        <v>2.0899999141693102</v>
      </c>
      <c r="I438">
        <v>5.9299998283386204</v>
      </c>
      <c r="J438">
        <v>0</v>
      </c>
      <c r="K438">
        <v>33</v>
      </c>
      <c r="L438">
        <v>45</v>
      </c>
      <c r="M438">
        <v>262</v>
      </c>
      <c r="N438">
        <v>1100</v>
      </c>
      <c r="O438">
        <v>3425</v>
      </c>
    </row>
    <row r="439" spans="1:15" x14ac:dyDescent="0.25">
      <c r="A439">
        <v>4388161847</v>
      </c>
      <c r="B439" s="1">
        <v>42497</v>
      </c>
      <c r="C439">
        <v>22770</v>
      </c>
      <c r="D439">
        <v>17.540000915527301</v>
      </c>
      <c r="E439">
        <v>17.540000915527301</v>
      </c>
      <c r="F439">
        <v>0</v>
      </c>
      <c r="G439">
        <v>9.4499998092651403</v>
      </c>
      <c r="H439">
        <v>2.7699999809265101</v>
      </c>
      <c r="I439">
        <v>5.3299999237060502</v>
      </c>
      <c r="J439">
        <v>0</v>
      </c>
      <c r="K439">
        <v>120</v>
      </c>
      <c r="L439">
        <v>56</v>
      </c>
      <c r="M439">
        <v>260</v>
      </c>
      <c r="N439">
        <v>508</v>
      </c>
      <c r="O439">
        <v>4022</v>
      </c>
    </row>
    <row r="440" spans="1:15" x14ac:dyDescent="0.25">
      <c r="A440">
        <v>4388161847</v>
      </c>
      <c r="B440" s="1">
        <v>42498</v>
      </c>
      <c r="C440">
        <v>17298</v>
      </c>
      <c r="D440">
        <v>14.3800001144409</v>
      </c>
      <c r="E440">
        <v>14.3800001144409</v>
      </c>
      <c r="F440">
        <v>0</v>
      </c>
      <c r="G440">
        <v>9.8900003433227504</v>
      </c>
      <c r="H440">
        <v>1.2599999904632599</v>
      </c>
      <c r="I440">
        <v>3.2300000190734899</v>
      </c>
      <c r="J440">
        <v>0</v>
      </c>
      <c r="K440">
        <v>107</v>
      </c>
      <c r="L440">
        <v>38</v>
      </c>
      <c r="M440">
        <v>178</v>
      </c>
      <c r="N440">
        <v>576</v>
      </c>
      <c r="O440">
        <v>3934</v>
      </c>
    </row>
    <row r="441" spans="1:15" x14ac:dyDescent="0.25">
      <c r="A441">
        <v>4388161847</v>
      </c>
      <c r="B441" s="1">
        <v>42499</v>
      </c>
      <c r="C441">
        <v>10218</v>
      </c>
      <c r="D441">
        <v>7.8600001335143999</v>
      </c>
      <c r="E441">
        <v>7.8600001335143999</v>
      </c>
      <c r="F441">
        <v>0</v>
      </c>
      <c r="G441">
        <v>0.34000000357627902</v>
      </c>
      <c r="H441">
        <v>0.730000019073486</v>
      </c>
      <c r="I441">
        <v>6.78999996185303</v>
      </c>
      <c r="J441">
        <v>0</v>
      </c>
      <c r="K441">
        <v>6</v>
      </c>
      <c r="L441">
        <v>19</v>
      </c>
      <c r="M441">
        <v>258</v>
      </c>
      <c r="N441">
        <v>1020</v>
      </c>
      <c r="O441">
        <v>3013</v>
      </c>
    </row>
    <row r="442" spans="1:15" x14ac:dyDescent="0.25">
      <c r="A442">
        <v>4388161847</v>
      </c>
      <c r="B442" s="1">
        <v>42500</v>
      </c>
      <c r="C442">
        <v>10299</v>
      </c>
      <c r="D442">
        <v>7.9200000762939498</v>
      </c>
      <c r="E442">
        <v>7.9200000762939498</v>
      </c>
      <c r="F442">
        <v>0</v>
      </c>
      <c r="G442">
        <v>0.81000000238418601</v>
      </c>
      <c r="H442">
        <v>0.64999997615814198</v>
      </c>
      <c r="I442">
        <v>6.46000003814697</v>
      </c>
      <c r="J442">
        <v>0</v>
      </c>
      <c r="K442">
        <v>13</v>
      </c>
      <c r="L442">
        <v>14</v>
      </c>
      <c r="M442">
        <v>267</v>
      </c>
      <c r="N442">
        <v>648</v>
      </c>
      <c r="O442">
        <v>3061</v>
      </c>
    </row>
    <row r="443" spans="1:15" x14ac:dyDescent="0.25">
      <c r="A443">
        <v>4388161847</v>
      </c>
      <c r="B443" s="1">
        <v>42501</v>
      </c>
      <c r="C443">
        <v>10201</v>
      </c>
      <c r="D443">
        <v>7.8400001525878897</v>
      </c>
      <c r="E443">
        <v>7.8400001525878897</v>
      </c>
      <c r="F443">
        <v>0</v>
      </c>
      <c r="G443">
        <v>0.52999997138977095</v>
      </c>
      <c r="H443">
        <v>0.79000002145767201</v>
      </c>
      <c r="I443">
        <v>6.5300002098083496</v>
      </c>
      <c r="J443">
        <v>0</v>
      </c>
      <c r="K443">
        <v>8</v>
      </c>
      <c r="L443">
        <v>18</v>
      </c>
      <c r="M443">
        <v>256</v>
      </c>
      <c r="N443">
        <v>858</v>
      </c>
      <c r="O443">
        <v>2954</v>
      </c>
    </row>
    <row r="444" spans="1:15" x14ac:dyDescent="0.25">
      <c r="A444">
        <v>4388161847</v>
      </c>
      <c r="B444" s="1">
        <v>42502</v>
      </c>
      <c r="C444">
        <v>3369</v>
      </c>
      <c r="D444">
        <v>2.5899999141693102</v>
      </c>
      <c r="E444">
        <v>2.5899999141693102</v>
      </c>
      <c r="F444">
        <v>0</v>
      </c>
      <c r="G444">
        <v>0</v>
      </c>
      <c r="H444">
        <v>0</v>
      </c>
      <c r="I444">
        <v>2.5899999141693102</v>
      </c>
      <c r="J444">
        <v>0</v>
      </c>
      <c r="K444">
        <v>0</v>
      </c>
      <c r="L444">
        <v>0</v>
      </c>
      <c r="M444">
        <v>108</v>
      </c>
      <c r="N444">
        <v>825</v>
      </c>
      <c r="O444">
        <v>1623</v>
      </c>
    </row>
    <row r="445" spans="1:15" x14ac:dyDescent="0.25">
      <c r="A445">
        <v>4445114986</v>
      </c>
      <c r="B445" s="1">
        <v>42472</v>
      </c>
      <c r="C445">
        <v>3276</v>
      </c>
      <c r="D445">
        <v>2.2000000476837198</v>
      </c>
      <c r="E445">
        <v>2.2000000476837198</v>
      </c>
      <c r="F445">
        <v>0</v>
      </c>
      <c r="G445">
        <v>0</v>
      </c>
      <c r="H445">
        <v>0</v>
      </c>
      <c r="I445">
        <v>2.2000000476837198</v>
      </c>
      <c r="J445">
        <v>0</v>
      </c>
      <c r="K445">
        <v>0</v>
      </c>
      <c r="L445">
        <v>0</v>
      </c>
      <c r="M445">
        <v>196</v>
      </c>
      <c r="N445">
        <v>787</v>
      </c>
      <c r="O445">
        <v>2113</v>
      </c>
    </row>
    <row r="446" spans="1:15" x14ac:dyDescent="0.25">
      <c r="A446">
        <v>4445114986</v>
      </c>
      <c r="B446" s="1">
        <v>42473</v>
      </c>
      <c r="C446">
        <v>2961</v>
      </c>
      <c r="D446">
        <v>1.9900000095367401</v>
      </c>
      <c r="E446">
        <v>1.9900000095367401</v>
      </c>
      <c r="F446">
        <v>0</v>
      </c>
      <c r="G446">
        <v>0</v>
      </c>
      <c r="H446">
        <v>0</v>
      </c>
      <c r="I446">
        <v>1.9900000095367401</v>
      </c>
      <c r="J446">
        <v>0</v>
      </c>
      <c r="K446">
        <v>0</v>
      </c>
      <c r="L446">
        <v>0</v>
      </c>
      <c r="M446">
        <v>194</v>
      </c>
      <c r="N446">
        <v>840</v>
      </c>
      <c r="O446">
        <v>2095</v>
      </c>
    </row>
    <row r="447" spans="1:15" x14ac:dyDescent="0.25">
      <c r="A447">
        <v>4445114986</v>
      </c>
      <c r="B447" s="1">
        <v>42474</v>
      </c>
      <c r="C447">
        <v>3974</v>
      </c>
      <c r="D447">
        <v>2.6700000762939502</v>
      </c>
      <c r="E447">
        <v>2.6700000762939502</v>
      </c>
      <c r="F447">
        <v>0</v>
      </c>
      <c r="G447">
        <v>0</v>
      </c>
      <c r="H447">
        <v>0</v>
      </c>
      <c r="I447">
        <v>2.6700000762939502</v>
      </c>
      <c r="J447">
        <v>0</v>
      </c>
      <c r="K447">
        <v>0</v>
      </c>
      <c r="L447">
        <v>0</v>
      </c>
      <c r="M447">
        <v>231</v>
      </c>
      <c r="N447">
        <v>717</v>
      </c>
      <c r="O447">
        <v>2194</v>
      </c>
    </row>
    <row r="448" spans="1:15" x14ac:dyDescent="0.25">
      <c r="A448">
        <v>4445114986</v>
      </c>
      <c r="B448" s="1">
        <v>42475</v>
      </c>
      <c r="C448">
        <v>7198</v>
      </c>
      <c r="D448">
        <v>4.8299999237060502</v>
      </c>
      <c r="E448">
        <v>4.8299999237060502</v>
      </c>
      <c r="F448">
        <v>0</v>
      </c>
      <c r="G448">
        <v>0</v>
      </c>
      <c r="H448">
        <v>0</v>
      </c>
      <c r="I448">
        <v>4.8299999237060502</v>
      </c>
      <c r="J448">
        <v>0</v>
      </c>
      <c r="K448">
        <v>0</v>
      </c>
      <c r="L448">
        <v>0</v>
      </c>
      <c r="M448">
        <v>350</v>
      </c>
      <c r="N448">
        <v>711</v>
      </c>
      <c r="O448">
        <v>2496</v>
      </c>
    </row>
    <row r="449" spans="1:15" x14ac:dyDescent="0.25">
      <c r="A449">
        <v>4445114986</v>
      </c>
      <c r="B449" s="1">
        <v>42476</v>
      </c>
      <c r="C449">
        <v>3945</v>
      </c>
      <c r="D449">
        <v>2.6500000953674299</v>
      </c>
      <c r="E449">
        <v>2.6500000953674299</v>
      </c>
      <c r="F449">
        <v>0</v>
      </c>
      <c r="G449">
        <v>0</v>
      </c>
      <c r="H449">
        <v>0</v>
      </c>
      <c r="I449">
        <v>2.6500000953674299</v>
      </c>
      <c r="J449">
        <v>0</v>
      </c>
      <c r="K449">
        <v>0</v>
      </c>
      <c r="L449">
        <v>0</v>
      </c>
      <c r="M449">
        <v>225</v>
      </c>
      <c r="N449">
        <v>716</v>
      </c>
      <c r="O449">
        <v>2180</v>
      </c>
    </row>
    <row r="450" spans="1:15" x14ac:dyDescent="0.25">
      <c r="A450">
        <v>4445114986</v>
      </c>
      <c r="B450" s="1">
        <v>42477</v>
      </c>
      <c r="C450">
        <v>2268</v>
      </c>
      <c r="D450">
        <v>1.5199999809265099</v>
      </c>
      <c r="E450">
        <v>1.5199999809265099</v>
      </c>
      <c r="F450">
        <v>0</v>
      </c>
      <c r="G450">
        <v>0</v>
      </c>
      <c r="H450">
        <v>0</v>
      </c>
      <c r="I450">
        <v>1.5199999809265099</v>
      </c>
      <c r="J450">
        <v>0</v>
      </c>
      <c r="K450">
        <v>0</v>
      </c>
      <c r="L450">
        <v>0</v>
      </c>
      <c r="M450">
        <v>114</v>
      </c>
      <c r="N450">
        <v>1219</v>
      </c>
      <c r="O450">
        <v>1933</v>
      </c>
    </row>
    <row r="451" spans="1:15" x14ac:dyDescent="0.25">
      <c r="A451">
        <v>4445114986</v>
      </c>
      <c r="B451" s="1">
        <v>42478</v>
      </c>
      <c r="C451">
        <v>6155</v>
      </c>
      <c r="D451">
        <v>4.2399997711181596</v>
      </c>
      <c r="E451">
        <v>4.2399997711181596</v>
      </c>
      <c r="F451">
        <v>0</v>
      </c>
      <c r="G451">
        <v>2</v>
      </c>
      <c r="H451">
        <v>0.28999999165535001</v>
      </c>
      <c r="I451">
        <v>1.95000004768372</v>
      </c>
      <c r="J451">
        <v>0</v>
      </c>
      <c r="K451">
        <v>25</v>
      </c>
      <c r="L451">
        <v>6</v>
      </c>
      <c r="M451">
        <v>162</v>
      </c>
      <c r="N451">
        <v>1247</v>
      </c>
      <c r="O451">
        <v>2248</v>
      </c>
    </row>
    <row r="452" spans="1:15" x14ac:dyDescent="0.25">
      <c r="A452">
        <v>4445114986</v>
      </c>
      <c r="B452" s="1">
        <v>42479</v>
      </c>
      <c r="C452">
        <v>2064</v>
      </c>
      <c r="D452">
        <v>1.3899999856948899</v>
      </c>
      <c r="E452">
        <v>1.3899999856948899</v>
      </c>
      <c r="F452">
        <v>0</v>
      </c>
      <c r="G452">
        <v>0</v>
      </c>
      <c r="H452">
        <v>0</v>
      </c>
      <c r="I452">
        <v>1.3899999856948899</v>
      </c>
      <c r="J452">
        <v>0</v>
      </c>
      <c r="K452">
        <v>0</v>
      </c>
      <c r="L452">
        <v>0</v>
      </c>
      <c r="M452">
        <v>121</v>
      </c>
      <c r="N452">
        <v>895</v>
      </c>
      <c r="O452">
        <v>1954</v>
      </c>
    </row>
    <row r="453" spans="1:15" x14ac:dyDescent="0.25">
      <c r="A453">
        <v>4445114986</v>
      </c>
      <c r="B453" s="1">
        <v>42480</v>
      </c>
      <c r="C453">
        <v>2072</v>
      </c>
      <c r="D453">
        <v>1.3899999856948899</v>
      </c>
      <c r="E453">
        <v>1.3899999856948899</v>
      </c>
      <c r="F453">
        <v>0</v>
      </c>
      <c r="G453">
        <v>0</v>
      </c>
      <c r="H453">
        <v>0</v>
      </c>
      <c r="I453">
        <v>1.3899999856948899</v>
      </c>
      <c r="J453">
        <v>0</v>
      </c>
      <c r="K453">
        <v>0</v>
      </c>
      <c r="L453">
        <v>0</v>
      </c>
      <c r="M453">
        <v>137</v>
      </c>
      <c r="N453">
        <v>841</v>
      </c>
      <c r="O453">
        <v>1974</v>
      </c>
    </row>
    <row r="454" spans="1:15" x14ac:dyDescent="0.25">
      <c r="A454">
        <v>4445114986</v>
      </c>
      <c r="B454" s="1">
        <v>42481</v>
      </c>
      <c r="C454">
        <v>3809</v>
      </c>
      <c r="D454">
        <v>2.5599999427795401</v>
      </c>
      <c r="E454">
        <v>2.5599999427795401</v>
      </c>
      <c r="F454">
        <v>0</v>
      </c>
      <c r="G454">
        <v>0</v>
      </c>
      <c r="H454">
        <v>0</v>
      </c>
      <c r="I454">
        <v>2.53999996185303</v>
      </c>
      <c r="J454">
        <v>0</v>
      </c>
      <c r="K454">
        <v>0</v>
      </c>
      <c r="L454">
        <v>0</v>
      </c>
      <c r="M454">
        <v>215</v>
      </c>
      <c r="N454">
        <v>756</v>
      </c>
      <c r="O454">
        <v>2150</v>
      </c>
    </row>
    <row r="455" spans="1:15" x14ac:dyDescent="0.25">
      <c r="A455">
        <v>4445114986</v>
      </c>
      <c r="B455" s="1">
        <v>42482</v>
      </c>
      <c r="C455">
        <v>6831</v>
      </c>
      <c r="D455">
        <v>4.5799999237060502</v>
      </c>
      <c r="E455">
        <v>4.5799999237060502</v>
      </c>
      <c r="F455">
        <v>0</v>
      </c>
      <c r="G455">
        <v>0</v>
      </c>
      <c r="H455">
        <v>0</v>
      </c>
      <c r="I455">
        <v>4.5799999237060502</v>
      </c>
      <c r="J455">
        <v>0</v>
      </c>
      <c r="K455">
        <v>0</v>
      </c>
      <c r="L455">
        <v>0</v>
      </c>
      <c r="M455">
        <v>317</v>
      </c>
      <c r="N455">
        <v>706</v>
      </c>
      <c r="O455">
        <v>2432</v>
      </c>
    </row>
    <row r="456" spans="1:15" x14ac:dyDescent="0.25">
      <c r="A456">
        <v>4445114986</v>
      </c>
      <c r="B456" s="1">
        <v>42483</v>
      </c>
      <c r="C456">
        <v>4363</v>
      </c>
      <c r="D456">
        <v>2.9300000667571999</v>
      </c>
      <c r="E456">
        <v>2.9300000667571999</v>
      </c>
      <c r="F456">
        <v>0</v>
      </c>
      <c r="G456">
        <v>0</v>
      </c>
      <c r="H456">
        <v>0</v>
      </c>
      <c r="I456">
        <v>2.9300000667571999</v>
      </c>
      <c r="J456">
        <v>0</v>
      </c>
      <c r="K456">
        <v>0</v>
      </c>
      <c r="L456">
        <v>0</v>
      </c>
      <c r="M456">
        <v>201</v>
      </c>
      <c r="N456">
        <v>1239</v>
      </c>
      <c r="O456">
        <v>2149</v>
      </c>
    </row>
    <row r="457" spans="1:15" x14ac:dyDescent="0.25">
      <c r="A457">
        <v>4445114986</v>
      </c>
      <c r="B457" s="1">
        <v>42484</v>
      </c>
      <c r="C457">
        <v>5002</v>
      </c>
      <c r="D457">
        <v>3.3599998950958301</v>
      </c>
      <c r="E457">
        <v>3.3599998950958301</v>
      </c>
      <c r="F457">
        <v>0</v>
      </c>
      <c r="G457">
        <v>0</v>
      </c>
      <c r="H457">
        <v>0</v>
      </c>
      <c r="I457">
        <v>3.3599998950958301</v>
      </c>
      <c r="J457">
        <v>0</v>
      </c>
      <c r="K457">
        <v>0</v>
      </c>
      <c r="L457">
        <v>0</v>
      </c>
      <c r="M457">
        <v>244</v>
      </c>
      <c r="N457">
        <v>1196</v>
      </c>
      <c r="O457">
        <v>2247</v>
      </c>
    </row>
    <row r="458" spans="1:15" x14ac:dyDescent="0.25">
      <c r="A458">
        <v>4445114986</v>
      </c>
      <c r="B458" s="1">
        <v>42485</v>
      </c>
      <c r="C458">
        <v>3385</v>
      </c>
      <c r="D458">
        <v>2.2699999809265101</v>
      </c>
      <c r="E458">
        <v>2.2699999809265101</v>
      </c>
      <c r="F458">
        <v>0</v>
      </c>
      <c r="G458">
        <v>0</v>
      </c>
      <c r="H458">
        <v>0</v>
      </c>
      <c r="I458">
        <v>2.2699999809265101</v>
      </c>
      <c r="J458">
        <v>0</v>
      </c>
      <c r="K458">
        <v>0</v>
      </c>
      <c r="L458">
        <v>0</v>
      </c>
      <c r="M458">
        <v>179</v>
      </c>
      <c r="N458">
        <v>916</v>
      </c>
      <c r="O458">
        <v>2070</v>
      </c>
    </row>
    <row r="459" spans="1:15" x14ac:dyDescent="0.25">
      <c r="A459">
        <v>4445114986</v>
      </c>
      <c r="B459" s="1">
        <v>42486</v>
      </c>
      <c r="C459">
        <v>6326</v>
      </c>
      <c r="D459">
        <v>4.4099998474121103</v>
      </c>
      <c r="E459">
        <v>4.4099998474121103</v>
      </c>
      <c r="F459">
        <v>0</v>
      </c>
      <c r="G459">
        <v>2.4100000858306898</v>
      </c>
      <c r="H459">
        <v>3.9999999105930301E-2</v>
      </c>
      <c r="I459">
        <v>1.96000003814697</v>
      </c>
      <c r="J459">
        <v>0</v>
      </c>
      <c r="K459">
        <v>29</v>
      </c>
      <c r="L459">
        <v>1</v>
      </c>
      <c r="M459">
        <v>180</v>
      </c>
      <c r="N459">
        <v>839</v>
      </c>
      <c r="O459">
        <v>2291</v>
      </c>
    </row>
    <row r="460" spans="1:15" x14ac:dyDescent="0.25">
      <c r="A460">
        <v>4445114986</v>
      </c>
      <c r="B460" s="1">
        <v>42487</v>
      </c>
      <c r="C460">
        <v>7243</v>
      </c>
      <c r="D460">
        <v>5.0300002098083496</v>
      </c>
      <c r="E460">
        <v>5.0300002098083496</v>
      </c>
      <c r="F460">
        <v>0</v>
      </c>
      <c r="G460">
        <v>2.6199998855590798</v>
      </c>
      <c r="H460">
        <v>2.9999999329447701E-2</v>
      </c>
      <c r="I460">
        <v>2.3800001144409202</v>
      </c>
      <c r="J460">
        <v>0</v>
      </c>
      <c r="K460">
        <v>32</v>
      </c>
      <c r="L460">
        <v>1</v>
      </c>
      <c r="M460">
        <v>194</v>
      </c>
      <c r="N460">
        <v>839</v>
      </c>
      <c r="O460">
        <v>2361</v>
      </c>
    </row>
    <row r="461" spans="1:15" x14ac:dyDescent="0.25">
      <c r="A461">
        <v>4445114986</v>
      </c>
      <c r="B461" s="1">
        <v>42488</v>
      </c>
      <c r="C461">
        <v>4493</v>
      </c>
      <c r="D461">
        <v>3.0099999904632599</v>
      </c>
      <c r="E461">
        <v>3.0099999904632599</v>
      </c>
      <c r="F461">
        <v>0</v>
      </c>
      <c r="G461">
        <v>0</v>
      </c>
      <c r="H461">
        <v>0</v>
      </c>
      <c r="I461">
        <v>3.0099999904632599</v>
      </c>
      <c r="J461">
        <v>0</v>
      </c>
      <c r="K461">
        <v>0</v>
      </c>
      <c r="L461">
        <v>0</v>
      </c>
      <c r="M461">
        <v>236</v>
      </c>
      <c r="N461">
        <v>762</v>
      </c>
      <c r="O461">
        <v>2203</v>
      </c>
    </row>
    <row r="462" spans="1:15" x14ac:dyDescent="0.25">
      <c r="A462">
        <v>4445114986</v>
      </c>
      <c r="B462" s="1">
        <v>42489</v>
      </c>
      <c r="C462">
        <v>4676</v>
      </c>
      <c r="D462">
        <v>3.1400001049041699</v>
      </c>
      <c r="E462">
        <v>3.1400001049041699</v>
      </c>
      <c r="F462">
        <v>0</v>
      </c>
      <c r="G462">
        <v>0</v>
      </c>
      <c r="H462">
        <v>0</v>
      </c>
      <c r="I462">
        <v>3.1300001144409202</v>
      </c>
      <c r="J462">
        <v>0</v>
      </c>
      <c r="K462">
        <v>0</v>
      </c>
      <c r="L462">
        <v>0</v>
      </c>
      <c r="M462">
        <v>226</v>
      </c>
      <c r="N462">
        <v>1106</v>
      </c>
      <c r="O462">
        <v>2196</v>
      </c>
    </row>
    <row r="463" spans="1:15" x14ac:dyDescent="0.25">
      <c r="A463">
        <v>4445114986</v>
      </c>
      <c r="B463" s="1">
        <v>42490</v>
      </c>
      <c r="C463">
        <v>6222</v>
      </c>
      <c r="D463">
        <v>4.1799998283386204</v>
      </c>
      <c r="E463">
        <v>4.1799998283386204</v>
      </c>
      <c r="F463">
        <v>0</v>
      </c>
      <c r="G463">
        <v>0</v>
      </c>
      <c r="H463">
        <v>0</v>
      </c>
      <c r="I463">
        <v>4.1799998283386204</v>
      </c>
      <c r="J463">
        <v>0</v>
      </c>
      <c r="K463">
        <v>0</v>
      </c>
      <c r="L463">
        <v>0</v>
      </c>
      <c r="M463">
        <v>290</v>
      </c>
      <c r="N463">
        <v>797</v>
      </c>
      <c r="O463">
        <v>2363</v>
      </c>
    </row>
    <row r="464" spans="1:15" x14ac:dyDescent="0.25">
      <c r="A464">
        <v>4445114986</v>
      </c>
      <c r="B464" s="1">
        <v>42491</v>
      </c>
      <c r="C464">
        <v>5232</v>
      </c>
      <c r="D464">
        <v>3.5099999904632599</v>
      </c>
      <c r="E464">
        <v>3.5099999904632599</v>
      </c>
      <c r="F464">
        <v>0</v>
      </c>
      <c r="G464">
        <v>0</v>
      </c>
      <c r="H464">
        <v>0</v>
      </c>
      <c r="I464">
        <v>3.5099999904632599</v>
      </c>
      <c r="J464">
        <v>0</v>
      </c>
      <c r="K464">
        <v>0</v>
      </c>
      <c r="L464">
        <v>0</v>
      </c>
      <c r="M464">
        <v>240</v>
      </c>
      <c r="N464">
        <v>741</v>
      </c>
      <c r="O464">
        <v>2246</v>
      </c>
    </row>
    <row r="465" spans="1:15" x14ac:dyDescent="0.25">
      <c r="A465">
        <v>4445114986</v>
      </c>
      <c r="B465" s="1">
        <v>42492</v>
      </c>
      <c r="C465">
        <v>6910</v>
      </c>
      <c r="D465">
        <v>4.75</v>
      </c>
      <c r="E465">
        <v>4.75</v>
      </c>
      <c r="F465">
        <v>0</v>
      </c>
      <c r="G465">
        <v>2.21000003814697</v>
      </c>
      <c r="H465">
        <v>0.18999999761581399</v>
      </c>
      <c r="I465">
        <v>2.3499999046325701</v>
      </c>
      <c r="J465">
        <v>0</v>
      </c>
      <c r="K465">
        <v>27</v>
      </c>
      <c r="L465">
        <v>4</v>
      </c>
      <c r="M465">
        <v>200</v>
      </c>
      <c r="N465">
        <v>667</v>
      </c>
      <c r="O465">
        <v>2336</v>
      </c>
    </row>
    <row r="466" spans="1:15" x14ac:dyDescent="0.25">
      <c r="A466">
        <v>4445114986</v>
      </c>
      <c r="B466" s="1">
        <v>42493</v>
      </c>
      <c r="C466">
        <v>7502</v>
      </c>
      <c r="D466">
        <v>5.1799998283386204</v>
      </c>
      <c r="E466">
        <v>5.1799998283386204</v>
      </c>
      <c r="F466">
        <v>0</v>
      </c>
      <c r="G466">
        <v>2.4800000190734899</v>
      </c>
      <c r="H466">
        <v>0.109999999403954</v>
      </c>
      <c r="I466">
        <v>2.5799999237060498</v>
      </c>
      <c r="J466">
        <v>0</v>
      </c>
      <c r="K466">
        <v>30</v>
      </c>
      <c r="L466">
        <v>2</v>
      </c>
      <c r="M466">
        <v>233</v>
      </c>
      <c r="N466">
        <v>725</v>
      </c>
      <c r="O466">
        <v>2421</v>
      </c>
    </row>
    <row r="467" spans="1:15" x14ac:dyDescent="0.25">
      <c r="A467">
        <v>4445114986</v>
      </c>
      <c r="B467" s="1">
        <v>42494</v>
      </c>
      <c r="C467">
        <v>2923</v>
      </c>
      <c r="D467">
        <v>1.96000003814697</v>
      </c>
      <c r="E467">
        <v>1.96000003814697</v>
      </c>
      <c r="F467">
        <v>0</v>
      </c>
      <c r="G467">
        <v>0</v>
      </c>
      <c r="H467">
        <v>0</v>
      </c>
      <c r="I467">
        <v>1.96000003814697</v>
      </c>
      <c r="J467">
        <v>0</v>
      </c>
      <c r="K467">
        <v>0</v>
      </c>
      <c r="L467">
        <v>0</v>
      </c>
      <c r="M467">
        <v>180</v>
      </c>
      <c r="N467">
        <v>897</v>
      </c>
      <c r="O467">
        <v>2070</v>
      </c>
    </row>
    <row r="468" spans="1:15" x14ac:dyDescent="0.25">
      <c r="A468">
        <v>4445114986</v>
      </c>
      <c r="B468" s="1">
        <v>42495</v>
      </c>
      <c r="C468">
        <v>3800</v>
      </c>
      <c r="D468">
        <v>2.5499999523162802</v>
      </c>
      <c r="E468">
        <v>2.5499999523162802</v>
      </c>
      <c r="F468">
        <v>0</v>
      </c>
      <c r="G468">
        <v>0.119999997317791</v>
      </c>
      <c r="H468">
        <v>0.239999994635582</v>
      </c>
      <c r="I468">
        <v>2.1800000667571999</v>
      </c>
      <c r="J468">
        <v>0</v>
      </c>
      <c r="K468">
        <v>2</v>
      </c>
      <c r="L468">
        <v>6</v>
      </c>
      <c r="M468">
        <v>185</v>
      </c>
      <c r="N468">
        <v>734</v>
      </c>
      <c r="O468">
        <v>2120</v>
      </c>
    </row>
    <row r="469" spans="1:15" x14ac:dyDescent="0.25">
      <c r="A469">
        <v>4445114986</v>
      </c>
      <c r="B469" s="1">
        <v>42496</v>
      </c>
      <c r="C469">
        <v>4514</v>
      </c>
      <c r="D469">
        <v>3.0299999713897701</v>
      </c>
      <c r="E469">
        <v>3.0299999713897701</v>
      </c>
      <c r="F469">
        <v>0</v>
      </c>
      <c r="G469">
        <v>0</v>
      </c>
      <c r="H469">
        <v>0</v>
      </c>
      <c r="I469">
        <v>3.0299999713897701</v>
      </c>
      <c r="J469">
        <v>0</v>
      </c>
      <c r="K469">
        <v>0</v>
      </c>
      <c r="L469">
        <v>0</v>
      </c>
      <c r="M469">
        <v>229</v>
      </c>
      <c r="N469">
        <v>809</v>
      </c>
      <c r="O469">
        <v>2211</v>
      </c>
    </row>
    <row r="470" spans="1:15" x14ac:dyDescent="0.25">
      <c r="A470">
        <v>4445114986</v>
      </c>
      <c r="B470" s="1">
        <v>42497</v>
      </c>
      <c r="C470">
        <v>5183</v>
      </c>
      <c r="D470">
        <v>3.5899999141693102</v>
      </c>
      <c r="E470">
        <v>3.5899999141693102</v>
      </c>
      <c r="F470">
        <v>0</v>
      </c>
      <c r="G470">
        <v>2.1300001144409202</v>
      </c>
      <c r="H470">
        <v>0.18999999761581399</v>
      </c>
      <c r="I470">
        <v>1.25</v>
      </c>
      <c r="J470">
        <v>0</v>
      </c>
      <c r="K470">
        <v>26</v>
      </c>
      <c r="L470">
        <v>4</v>
      </c>
      <c r="M470">
        <v>108</v>
      </c>
      <c r="N470">
        <v>866</v>
      </c>
      <c r="O470">
        <v>2123</v>
      </c>
    </row>
    <row r="471" spans="1:15" x14ac:dyDescent="0.25">
      <c r="A471">
        <v>4445114986</v>
      </c>
      <c r="B471" s="1">
        <v>42498</v>
      </c>
      <c r="C471">
        <v>7303</v>
      </c>
      <c r="D471">
        <v>4.9000000953674299</v>
      </c>
      <c r="E471">
        <v>4.9000000953674299</v>
      </c>
      <c r="F471">
        <v>0</v>
      </c>
      <c r="G471">
        <v>0</v>
      </c>
      <c r="H471">
        <v>0.25</v>
      </c>
      <c r="I471">
        <v>4.6500000953674299</v>
      </c>
      <c r="J471">
        <v>0</v>
      </c>
      <c r="K471">
        <v>0</v>
      </c>
      <c r="L471">
        <v>8</v>
      </c>
      <c r="M471">
        <v>308</v>
      </c>
      <c r="N471">
        <v>733</v>
      </c>
      <c r="O471">
        <v>2423</v>
      </c>
    </row>
    <row r="472" spans="1:15" x14ac:dyDescent="0.25">
      <c r="A472">
        <v>4445114986</v>
      </c>
      <c r="B472" s="1">
        <v>42499</v>
      </c>
      <c r="C472">
        <v>5275</v>
      </c>
      <c r="D472">
        <v>3.53999996185303</v>
      </c>
      <c r="E472">
        <v>3.53999996185303</v>
      </c>
      <c r="F472">
        <v>0</v>
      </c>
      <c r="G472">
        <v>0</v>
      </c>
      <c r="H472">
        <v>0</v>
      </c>
      <c r="I472">
        <v>3.53999996185303</v>
      </c>
      <c r="J472">
        <v>0</v>
      </c>
      <c r="K472">
        <v>0</v>
      </c>
      <c r="L472">
        <v>0</v>
      </c>
      <c r="M472">
        <v>266</v>
      </c>
      <c r="N472">
        <v>641</v>
      </c>
      <c r="O472">
        <v>2281</v>
      </c>
    </row>
    <row r="473" spans="1:15" x14ac:dyDescent="0.25">
      <c r="A473">
        <v>4445114986</v>
      </c>
      <c r="B473" s="1">
        <v>42500</v>
      </c>
      <c r="C473">
        <v>3915</v>
      </c>
      <c r="D473">
        <v>2.6300001144409202</v>
      </c>
      <c r="E473">
        <v>2.6300001144409202</v>
      </c>
      <c r="F473">
        <v>0</v>
      </c>
      <c r="G473">
        <v>0</v>
      </c>
      <c r="H473">
        <v>0</v>
      </c>
      <c r="I473">
        <v>2.6300001144409202</v>
      </c>
      <c r="J473">
        <v>0</v>
      </c>
      <c r="K473">
        <v>0</v>
      </c>
      <c r="L473">
        <v>0</v>
      </c>
      <c r="M473">
        <v>231</v>
      </c>
      <c r="N473">
        <v>783</v>
      </c>
      <c r="O473">
        <v>2181</v>
      </c>
    </row>
    <row r="474" spans="1:15" x14ac:dyDescent="0.25">
      <c r="A474">
        <v>4445114986</v>
      </c>
      <c r="B474" s="1">
        <v>42501</v>
      </c>
      <c r="C474">
        <v>9105</v>
      </c>
      <c r="D474">
        <v>6.1100001335143999</v>
      </c>
      <c r="E474">
        <v>6.1100001335143999</v>
      </c>
      <c r="F474">
        <v>0</v>
      </c>
      <c r="G474">
        <v>2.25</v>
      </c>
      <c r="H474">
        <v>1</v>
      </c>
      <c r="I474">
        <v>2.8599998950958301</v>
      </c>
      <c r="J474">
        <v>0</v>
      </c>
      <c r="K474">
        <v>34</v>
      </c>
      <c r="L474">
        <v>22</v>
      </c>
      <c r="M474">
        <v>232</v>
      </c>
      <c r="N474">
        <v>622</v>
      </c>
      <c r="O474">
        <v>2499</v>
      </c>
    </row>
    <row r="475" spans="1:15" x14ac:dyDescent="0.25">
      <c r="A475">
        <v>4445114986</v>
      </c>
      <c r="B475" s="1">
        <v>42502</v>
      </c>
      <c r="C475">
        <v>768</v>
      </c>
      <c r="D475">
        <v>0.519999980926514</v>
      </c>
      <c r="E475">
        <v>0.519999980926514</v>
      </c>
      <c r="F475">
        <v>0</v>
      </c>
      <c r="G475">
        <v>0</v>
      </c>
      <c r="H475">
        <v>0</v>
      </c>
      <c r="I475">
        <v>0.519999980926514</v>
      </c>
      <c r="J475">
        <v>0</v>
      </c>
      <c r="K475">
        <v>0</v>
      </c>
      <c r="L475">
        <v>0</v>
      </c>
      <c r="M475">
        <v>58</v>
      </c>
      <c r="N475">
        <v>380</v>
      </c>
      <c r="O475">
        <v>1212</v>
      </c>
    </row>
    <row r="476" spans="1:15" x14ac:dyDescent="0.25">
      <c r="A476">
        <v>4558609924</v>
      </c>
      <c r="B476" s="1">
        <v>42472</v>
      </c>
      <c r="C476">
        <v>5135</v>
      </c>
      <c r="D476">
        <v>3.3900001049041699</v>
      </c>
      <c r="E476">
        <v>3.3900001049041699</v>
      </c>
      <c r="F476">
        <v>0</v>
      </c>
      <c r="G476">
        <v>0</v>
      </c>
      <c r="H476">
        <v>0</v>
      </c>
      <c r="I476">
        <v>3.3900001049041699</v>
      </c>
      <c r="J476">
        <v>0</v>
      </c>
      <c r="K476">
        <v>0</v>
      </c>
      <c r="L476">
        <v>0</v>
      </c>
      <c r="M476">
        <v>318</v>
      </c>
      <c r="N476">
        <v>1122</v>
      </c>
      <c r="O476">
        <v>1909</v>
      </c>
    </row>
    <row r="477" spans="1:15" x14ac:dyDescent="0.25">
      <c r="A477">
        <v>4558609924</v>
      </c>
      <c r="B477" s="1">
        <v>42473</v>
      </c>
      <c r="C477">
        <v>4978</v>
      </c>
      <c r="D477">
        <v>3.28999996185303</v>
      </c>
      <c r="E477">
        <v>3.28999996185303</v>
      </c>
      <c r="F477">
        <v>0</v>
      </c>
      <c r="G477">
        <v>1.2400000095367401</v>
      </c>
      <c r="H477">
        <v>0.43999999761581399</v>
      </c>
      <c r="I477">
        <v>1.6100000143051101</v>
      </c>
      <c r="J477">
        <v>0</v>
      </c>
      <c r="K477">
        <v>19</v>
      </c>
      <c r="L477">
        <v>7</v>
      </c>
      <c r="M477">
        <v>127</v>
      </c>
      <c r="N477">
        <v>1287</v>
      </c>
      <c r="O477">
        <v>1722</v>
      </c>
    </row>
    <row r="478" spans="1:15" x14ac:dyDescent="0.25">
      <c r="A478">
        <v>4558609924</v>
      </c>
      <c r="B478" s="1">
        <v>42474</v>
      </c>
      <c r="C478">
        <v>6799</v>
      </c>
      <c r="D478">
        <v>4.4899997711181596</v>
      </c>
      <c r="E478">
        <v>4.4899997711181596</v>
      </c>
      <c r="F478">
        <v>0</v>
      </c>
      <c r="G478">
        <v>0</v>
      </c>
      <c r="H478">
        <v>0</v>
      </c>
      <c r="I478">
        <v>4.4899997711181596</v>
      </c>
      <c r="J478">
        <v>0</v>
      </c>
      <c r="K478">
        <v>0</v>
      </c>
      <c r="L478">
        <v>0</v>
      </c>
      <c r="M478">
        <v>279</v>
      </c>
      <c r="N478">
        <v>1161</v>
      </c>
      <c r="O478">
        <v>1922</v>
      </c>
    </row>
    <row r="479" spans="1:15" x14ac:dyDescent="0.25">
      <c r="A479">
        <v>4558609924</v>
      </c>
      <c r="B479" s="1">
        <v>42475</v>
      </c>
      <c r="C479">
        <v>7795</v>
      </c>
      <c r="D479">
        <v>5.1500000953674299</v>
      </c>
      <c r="E479">
        <v>5.1500000953674299</v>
      </c>
      <c r="F479">
        <v>0</v>
      </c>
      <c r="G479">
        <v>0.58999997377395597</v>
      </c>
      <c r="H479">
        <v>0.83999997377395597</v>
      </c>
      <c r="I479">
        <v>3.7300000190734899</v>
      </c>
      <c r="J479">
        <v>0</v>
      </c>
      <c r="K479">
        <v>17</v>
      </c>
      <c r="L479">
        <v>30</v>
      </c>
      <c r="M479">
        <v>262</v>
      </c>
      <c r="N479">
        <v>1131</v>
      </c>
      <c r="O479">
        <v>2121</v>
      </c>
    </row>
    <row r="480" spans="1:15" x14ac:dyDescent="0.25">
      <c r="A480">
        <v>4558609924</v>
      </c>
      <c r="B480" s="1">
        <v>42476</v>
      </c>
      <c r="C480">
        <v>7289</v>
      </c>
      <c r="D480">
        <v>4.8200001716613796</v>
      </c>
      <c r="E480">
        <v>4.8200001716613796</v>
      </c>
      <c r="F480">
        <v>0</v>
      </c>
      <c r="G480">
        <v>0.55000001192092896</v>
      </c>
      <c r="H480">
        <v>0.75</v>
      </c>
      <c r="I480">
        <v>3.5</v>
      </c>
      <c r="J480">
        <v>0</v>
      </c>
      <c r="K480">
        <v>8</v>
      </c>
      <c r="L480">
        <v>12</v>
      </c>
      <c r="M480">
        <v>308</v>
      </c>
      <c r="N480">
        <v>1112</v>
      </c>
      <c r="O480">
        <v>1997</v>
      </c>
    </row>
    <row r="481" spans="1:15" x14ac:dyDescent="0.25">
      <c r="A481">
        <v>4558609924</v>
      </c>
      <c r="B481" s="1">
        <v>42477</v>
      </c>
      <c r="C481">
        <v>9634</v>
      </c>
      <c r="D481">
        <v>6.4000000953674299</v>
      </c>
      <c r="E481">
        <v>6.4000000953674299</v>
      </c>
      <c r="F481">
        <v>0</v>
      </c>
      <c r="G481">
        <v>0.55000001192092896</v>
      </c>
      <c r="H481">
        <v>1.1399999856948899</v>
      </c>
      <c r="I481">
        <v>4.71000003814697</v>
      </c>
      <c r="J481">
        <v>0</v>
      </c>
      <c r="K481">
        <v>7</v>
      </c>
      <c r="L481">
        <v>19</v>
      </c>
      <c r="M481">
        <v>304</v>
      </c>
      <c r="N481">
        <v>1110</v>
      </c>
      <c r="O481">
        <v>2117</v>
      </c>
    </row>
    <row r="482" spans="1:15" x14ac:dyDescent="0.25">
      <c r="A482">
        <v>4558609924</v>
      </c>
      <c r="B482" s="1">
        <v>42478</v>
      </c>
      <c r="C482">
        <v>8940</v>
      </c>
      <c r="D482">
        <v>5.9099998474121103</v>
      </c>
      <c r="E482">
        <v>5.9099998474121103</v>
      </c>
      <c r="F482">
        <v>0</v>
      </c>
      <c r="G482">
        <v>0.980000019073486</v>
      </c>
      <c r="H482">
        <v>0.93000000715255704</v>
      </c>
      <c r="I482">
        <v>4</v>
      </c>
      <c r="J482">
        <v>0</v>
      </c>
      <c r="K482">
        <v>14</v>
      </c>
      <c r="L482">
        <v>15</v>
      </c>
      <c r="M482">
        <v>331</v>
      </c>
      <c r="N482">
        <v>1080</v>
      </c>
      <c r="O482">
        <v>2116</v>
      </c>
    </row>
    <row r="483" spans="1:15" x14ac:dyDescent="0.25">
      <c r="A483">
        <v>4558609924</v>
      </c>
      <c r="B483" s="1">
        <v>42479</v>
      </c>
      <c r="C483">
        <v>5401</v>
      </c>
      <c r="D483">
        <v>3.5699999332428001</v>
      </c>
      <c r="E483">
        <v>3.5699999332428001</v>
      </c>
      <c r="F483">
        <v>0</v>
      </c>
      <c r="G483">
        <v>5.0000000745058101E-2</v>
      </c>
      <c r="H483">
        <v>0.36000001430511502</v>
      </c>
      <c r="I483">
        <v>3.1600000858306898</v>
      </c>
      <c r="J483">
        <v>0</v>
      </c>
      <c r="K483">
        <v>1</v>
      </c>
      <c r="L483">
        <v>9</v>
      </c>
      <c r="M483">
        <v>248</v>
      </c>
      <c r="N483">
        <v>1182</v>
      </c>
      <c r="O483">
        <v>1876</v>
      </c>
    </row>
    <row r="484" spans="1:15" x14ac:dyDescent="0.25">
      <c r="A484">
        <v>4558609924</v>
      </c>
      <c r="B484" s="1">
        <v>42480</v>
      </c>
      <c r="C484">
        <v>4803</v>
      </c>
      <c r="D484">
        <v>3.1700000762939502</v>
      </c>
      <c r="E484">
        <v>3.1700000762939502</v>
      </c>
      <c r="F484">
        <v>0</v>
      </c>
      <c r="G484">
        <v>0</v>
      </c>
      <c r="H484">
        <v>0</v>
      </c>
      <c r="I484">
        <v>3.1700000762939502</v>
      </c>
      <c r="J484">
        <v>0</v>
      </c>
      <c r="K484">
        <v>0</v>
      </c>
      <c r="L484">
        <v>0</v>
      </c>
      <c r="M484">
        <v>222</v>
      </c>
      <c r="N484">
        <v>1218</v>
      </c>
      <c r="O484">
        <v>1788</v>
      </c>
    </row>
    <row r="485" spans="1:15" x14ac:dyDescent="0.25">
      <c r="A485">
        <v>4558609924</v>
      </c>
      <c r="B485" s="1">
        <v>42481</v>
      </c>
      <c r="C485">
        <v>13743</v>
      </c>
      <c r="D485">
        <v>9.0799999237060494</v>
      </c>
      <c r="E485">
        <v>9.0799999237060494</v>
      </c>
      <c r="F485">
        <v>0</v>
      </c>
      <c r="G485">
        <v>0.41999998688697798</v>
      </c>
      <c r="H485">
        <v>0.97000002861022905</v>
      </c>
      <c r="I485">
        <v>7.6999998092651403</v>
      </c>
      <c r="J485">
        <v>0</v>
      </c>
      <c r="K485">
        <v>6</v>
      </c>
      <c r="L485">
        <v>21</v>
      </c>
      <c r="M485">
        <v>432</v>
      </c>
      <c r="N485">
        <v>844</v>
      </c>
      <c r="O485">
        <v>2486</v>
      </c>
    </row>
    <row r="486" spans="1:15" x14ac:dyDescent="0.25">
      <c r="A486">
        <v>4558609924</v>
      </c>
      <c r="B486" s="1">
        <v>42482</v>
      </c>
      <c r="C486">
        <v>9601</v>
      </c>
      <c r="D486">
        <v>6.3499999046325701</v>
      </c>
      <c r="E486">
        <v>6.3499999046325701</v>
      </c>
      <c r="F486">
        <v>0</v>
      </c>
      <c r="G486">
        <v>1.37000000476837</v>
      </c>
      <c r="H486">
        <v>1.5</v>
      </c>
      <c r="I486">
        <v>3.4700000286102299</v>
      </c>
      <c r="J486">
        <v>0</v>
      </c>
      <c r="K486">
        <v>20</v>
      </c>
      <c r="L486">
        <v>25</v>
      </c>
      <c r="M486">
        <v>273</v>
      </c>
      <c r="N486">
        <v>1122</v>
      </c>
      <c r="O486">
        <v>2094</v>
      </c>
    </row>
    <row r="487" spans="1:15" x14ac:dyDescent="0.25">
      <c r="A487">
        <v>4558609924</v>
      </c>
      <c r="B487" s="1">
        <v>42483</v>
      </c>
      <c r="C487">
        <v>6890</v>
      </c>
      <c r="D487">
        <v>4.5500001907348597</v>
      </c>
      <c r="E487">
        <v>4.5500001907348597</v>
      </c>
      <c r="F487">
        <v>0</v>
      </c>
      <c r="G487">
        <v>0.34000000357627902</v>
      </c>
      <c r="H487">
        <v>0.20000000298023199</v>
      </c>
      <c r="I487">
        <v>4.0100002288818404</v>
      </c>
      <c r="J487">
        <v>0</v>
      </c>
      <c r="K487">
        <v>5</v>
      </c>
      <c r="L487">
        <v>5</v>
      </c>
      <c r="M487">
        <v>308</v>
      </c>
      <c r="N487">
        <v>1122</v>
      </c>
      <c r="O487">
        <v>2085</v>
      </c>
    </row>
    <row r="488" spans="1:15" x14ac:dyDescent="0.25">
      <c r="A488">
        <v>4558609924</v>
      </c>
      <c r="B488" s="1">
        <v>42484</v>
      </c>
      <c r="C488">
        <v>8563</v>
      </c>
      <c r="D488">
        <v>5.6599998474121103</v>
      </c>
      <c r="E488">
        <v>5.6599998474121103</v>
      </c>
      <c r="F488">
        <v>0</v>
      </c>
      <c r="G488">
        <v>0</v>
      </c>
      <c r="H488">
        <v>0</v>
      </c>
      <c r="I488">
        <v>5.6500000953674299</v>
      </c>
      <c r="J488">
        <v>0</v>
      </c>
      <c r="K488">
        <v>0</v>
      </c>
      <c r="L488">
        <v>0</v>
      </c>
      <c r="M488">
        <v>395</v>
      </c>
      <c r="N488">
        <v>1045</v>
      </c>
      <c r="O488">
        <v>2173</v>
      </c>
    </row>
    <row r="489" spans="1:15" x14ac:dyDescent="0.25">
      <c r="A489">
        <v>4558609924</v>
      </c>
      <c r="B489" s="1">
        <v>42485</v>
      </c>
      <c r="C489">
        <v>8095</v>
      </c>
      <c r="D489">
        <v>5.3499999046325701</v>
      </c>
      <c r="E489">
        <v>5.3499999046325701</v>
      </c>
      <c r="F489">
        <v>0</v>
      </c>
      <c r="G489">
        <v>0.58999997377395597</v>
      </c>
      <c r="H489">
        <v>0.25</v>
      </c>
      <c r="I489">
        <v>4.5100002288818404</v>
      </c>
      <c r="J489">
        <v>0</v>
      </c>
      <c r="K489">
        <v>18</v>
      </c>
      <c r="L489">
        <v>10</v>
      </c>
      <c r="M489">
        <v>340</v>
      </c>
      <c r="N489">
        <v>993</v>
      </c>
      <c r="O489">
        <v>2225</v>
      </c>
    </row>
    <row r="490" spans="1:15" x14ac:dyDescent="0.25">
      <c r="A490">
        <v>4558609924</v>
      </c>
      <c r="B490" s="1">
        <v>42486</v>
      </c>
      <c r="C490">
        <v>9148</v>
      </c>
      <c r="D490">
        <v>6.0500001907348597</v>
      </c>
      <c r="E490">
        <v>6.0500001907348597</v>
      </c>
      <c r="F490">
        <v>0</v>
      </c>
      <c r="G490">
        <v>0.43000000715255698</v>
      </c>
      <c r="H490">
        <v>2.0299999713897701</v>
      </c>
      <c r="I490">
        <v>3.5899999141693102</v>
      </c>
      <c r="J490">
        <v>0</v>
      </c>
      <c r="K490">
        <v>12</v>
      </c>
      <c r="L490">
        <v>41</v>
      </c>
      <c r="M490">
        <v>283</v>
      </c>
      <c r="N490">
        <v>1062</v>
      </c>
      <c r="O490">
        <v>2223</v>
      </c>
    </row>
    <row r="491" spans="1:15" x14ac:dyDescent="0.25">
      <c r="A491">
        <v>4558609924</v>
      </c>
      <c r="B491" s="1">
        <v>42487</v>
      </c>
      <c r="C491">
        <v>9557</v>
      </c>
      <c r="D491">
        <v>6.3200001716613796</v>
      </c>
      <c r="E491">
        <v>6.3200001716613796</v>
      </c>
      <c r="F491">
        <v>0</v>
      </c>
      <c r="G491">
        <v>1.96000003814697</v>
      </c>
      <c r="H491">
        <v>0.88999998569488503</v>
      </c>
      <c r="I491">
        <v>3.46000003814697</v>
      </c>
      <c r="J491">
        <v>0</v>
      </c>
      <c r="K491">
        <v>27</v>
      </c>
      <c r="L491">
        <v>14</v>
      </c>
      <c r="M491">
        <v>312</v>
      </c>
      <c r="N491">
        <v>1087</v>
      </c>
      <c r="O491">
        <v>2098</v>
      </c>
    </row>
    <row r="492" spans="1:15" x14ac:dyDescent="0.25">
      <c r="A492">
        <v>4558609924</v>
      </c>
      <c r="B492" s="1">
        <v>42488</v>
      </c>
      <c r="C492">
        <v>9451</v>
      </c>
      <c r="D492">
        <v>6.25</v>
      </c>
      <c r="E492">
        <v>6.25</v>
      </c>
      <c r="F492">
        <v>0</v>
      </c>
      <c r="G492">
        <v>1.9999999552965199E-2</v>
      </c>
      <c r="H492">
        <v>0.270000010728836</v>
      </c>
      <c r="I492">
        <v>5.9499998092651403</v>
      </c>
      <c r="J492">
        <v>0</v>
      </c>
      <c r="K492">
        <v>1</v>
      </c>
      <c r="L492">
        <v>11</v>
      </c>
      <c r="M492">
        <v>367</v>
      </c>
      <c r="N492">
        <v>985</v>
      </c>
      <c r="O492">
        <v>2185</v>
      </c>
    </row>
    <row r="493" spans="1:15" x14ac:dyDescent="0.25">
      <c r="A493">
        <v>4558609924</v>
      </c>
      <c r="B493" s="1">
        <v>42489</v>
      </c>
      <c r="C493">
        <v>7833</v>
      </c>
      <c r="D493">
        <v>5.1799998283386204</v>
      </c>
      <c r="E493">
        <v>5.1799998283386204</v>
      </c>
      <c r="F493">
        <v>0</v>
      </c>
      <c r="G493">
        <v>1.0199999809265099</v>
      </c>
      <c r="H493">
        <v>1.8500000238418599</v>
      </c>
      <c r="I493">
        <v>2.3099999427795401</v>
      </c>
      <c r="J493">
        <v>0</v>
      </c>
      <c r="K493">
        <v>15</v>
      </c>
      <c r="L493">
        <v>29</v>
      </c>
      <c r="M493">
        <v>197</v>
      </c>
      <c r="N493">
        <v>1096</v>
      </c>
      <c r="O493">
        <v>1918</v>
      </c>
    </row>
    <row r="494" spans="1:15" x14ac:dyDescent="0.25">
      <c r="A494">
        <v>4558609924</v>
      </c>
      <c r="B494" s="1">
        <v>42490</v>
      </c>
      <c r="C494">
        <v>10319</v>
      </c>
      <c r="D494">
        <v>6.8200001716613796</v>
      </c>
      <c r="E494">
        <v>6.8200001716613796</v>
      </c>
      <c r="F494">
        <v>0</v>
      </c>
      <c r="G494">
        <v>0.46999999880790699</v>
      </c>
      <c r="H494">
        <v>1.8899999856948899</v>
      </c>
      <c r="I494">
        <v>4.46000003814697</v>
      </c>
      <c r="J494">
        <v>0</v>
      </c>
      <c r="K494">
        <v>7</v>
      </c>
      <c r="L494">
        <v>29</v>
      </c>
      <c r="M494">
        <v>293</v>
      </c>
      <c r="N494">
        <v>1111</v>
      </c>
      <c r="O494">
        <v>2105</v>
      </c>
    </row>
    <row r="495" spans="1:15" x14ac:dyDescent="0.25">
      <c r="A495">
        <v>4558609924</v>
      </c>
      <c r="B495" s="1">
        <v>42491</v>
      </c>
      <c r="C495">
        <v>3428</v>
      </c>
      <c r="D495">
        <v>2.2699999809265101</v>
      </c>
      <c r="E495">
        <v>2.2699999809265101</v>
      </c>
      <c r="F495">
        <v>0</v>
      </c>
      <c r="G495">
        <v>0</v>
      </c>
      <c r="H495">
        <v>0</v>
      </c>
      <c r="I495">
        <v>2.2699999809265101</v>
      </c>
      <c r="J495">
        <v>0</v>
      </c>
      <c r="K495">
        <v>0</v>
      </c>
      <c r="L495">
        <v>0</v>
      </c>
      <c r="M495">
        <v>190</v>
      </c>
      <c r="N495">
        <v>1121</v>
      </c>
      <c r="O495">
        <v>1692</v>
      </c>
    </row>
    <row r="496" spans="1:15" x14ac:dyDescent="0.25">
      <c r="A496">
        <v>4558609924</v>
      </c>
      <c r="B496" s="1">
        <v>42492</v>
      </c>
      <c r="C496">
        <v>7891</v>
      </c>
      <c r="D496">
        <v>5.2199997901916504</v>
      </c>
      <c r="E496">
        <v>5.2199997901916504</v>
      </c>
      <c r="F496">
        <v>0</v>
      </c>
      <c r="G496">
        <v>0</v>
      </c>
      <c r="H496">
        <v>0</v>
      </c>
      <c r="I496">
        <v>5.2199997901916504</v>
      </c>
      <c r="J496">
        <v>0</v>
      </c>
      <c r="K496">
        <v>0</v>
      </c>
      <c r="L496">
        <v>0</v>
      </c>
      <c r="M496">
        <v>383</v>
      </c>
      <c r="N496">
        <v>1057</v>
      </c>
      <c r="O496">
        <v>2066</v>
      </c>
    </row>
    <row r="497" spans="1:15" x14ac:dyDescent="0.25">
      <c r="A497">
        <v>4558609924</v>
      </c>
      <c r="B497" s="1">
        <v>42493</v>
      </c>
      <c r="C497">
        <v>5267</v>
      </c>
      <c r="D497">
        <v>3.4800000190734899</v>
      </c>
      <c r="E497">
        <v>3.4800000190734899</v>
      </c>
      <c r="F497">
        <v>0</v>
      </c>
      <c r="G497">
        <v>0.60000002384185802</v>
      </c>
      <c r="H497">
        <v>0.28000000119209301</v>
      </c>
      <c r="I497">
        <v>2.5999999046325701</v>
      </c>
      <c r="J497">
        <v>0</v>
      </c>
      <c r="K497">
        <v>21</v>
      </c>
      <c r="L497">
        <v>10</v>
      </c>
      <c r="M497">
        <v>237</v>
      </c>
      <c r="N497">
        <v>1172</v>
      </c>
      <c r="O497">
        <v>1953</v>
      </c>
    </row>
    <row r="498" spans="1:15" x14ac:dyDescent="0.25">
      <c r="A498">
        <v>4558609924</v>
      </c>
      <c r="B498" s="1">
        <v>42494</v>
      </c>
      <c r="C498">
        <v>5232</v>
      </c>
      <c r="D498">
        <v>3.46000003814697</v>
      </c>
      <c r="E498">
        <v>3.46000003814697</v>
      </c>
      <c r="F498">
        <v>0</v>
      </c>
      <c r="G498">
        <v>0</v>
      </c>
      <c r="H498">
        <v>0</v>
      </c>
      <c r="I498">
        <v>3.46000003814697</v>
      </c>
      <c r="J498">
        <v>0</v>
      </c>
      <c r="K498">
        <v>0</v>
      </c>
      <c r="L498">
        <v>0</v>
      </c>
      <c r="M498">
        <v>252</v>
      </c>
      <c r="N498">
        <v>1188</v>
      </c>
      <c r="O498">
        <v>1842</v>
      </c>
    </row>
    <row r="499" spans="1:15" x14ac:dyDescent="0.25">
      <c r="A499">
        <v>4558609924</v>
      </c>
      <c r="B499" s="1">
        <v>42495</v>
      </c>
      <c r="C499">
        <v>10611</v>
      </c>
      <c r="D499">
        <v>7.0100002288818404</v>
      </c>
      <c r="E499">
        <v>7.0100002288818404</v>
      </c>
      <c r="F499">
        <v>0</v>
      </c>
      <c r="G499">
        <v>1.0099999904632599</v>
      </c>
      <c r="H499">
        <v>0.5</v>
      </c>
      <c r="I499">
        <v>5.5100002288818404</v>
      </c>
      <c r="J499">
        <v>0</v>
      </c>
      <c r="K499">
        <v>14</v>
      </c>
      <c r="L499">
        <v>8</v>
      </c>
      <c r="M499">
        <v>370</v>
      </c>
      <c r="N499">
        <v>1048</v>
      </c>
      <c r="O499">
        <v>2262</v>
      </c>
    </row>
    <row r="500" spans="1:15" x14ac:dyDescent="0.25">
      <c r="A500">
        <v>4558609924</v>
      </c>
      <c r="B500" s="1">
        <v>42496</v>
      </c>
      <c r="C500">
        <v>3755</v>
      </c>
      <c r="D500">
        <v>2.4800000190734899</v>
      </c>
      <c r="E500">
        <v>2.4800000190734899</v>
      </c>
      <c r="F500">
        <v>0</v>
      </c>
      <c r="G500">
        <v>0</v>
      </c>
      <c r="H500">
        <v>0</v>
      </c>
      <c r="I500">
        <v>2.4800000190734899</v>
      </c>
      <c r="J500">
        <v>0</v>
      </c>
      <c r="K500">
        <v>0</v>
      </c>
      <c r="L500">
        <v>0</v>
      </c>
      <c r="M500">
        <v>202</v>
      </c>
      <c r="N500">
        <v>1238</v>
      </c>
      <c r="O500">
        <v>1722</v>
      </c>
    </row>
    <row r="501" spans="1:15" x14ac:dyDescent="0.25">
      <c r="A501">
        <v>4558609924</v>
      </c>
      <c r="B501" s="1">
        <v>42497</v>
      </c>
      <c r="C501">
        <v>8237</v>
      </c>
      <c r="D501">
        <v>5.4400000572204599</v>
      </c>
      <c r="E501">
        <v>5.4400000572204599</v>
      </c>
      <c r="F501">
        <v>0</v>
      </c>
      <c r="G501">
        <v>1.6100000143051101</v>
      </c>
      <c r="H501">
        <v>1</v>
      </c>
      <c r="I501">
        <v>2.8299999237060498</v>
      </c>
      <c r="J501">
        <v>0</v>
      </c>
      <c r="K501">
        <v>23</v>
      </c>
      <c r="L501">
        <v>16</v>
      </c>
      <c r="M501">
        <v>233</v>
      </c>
      <c r="N501">
        <v>1116</v>
      </c>
      <c r="O501">
        <v>1973</v>
      </c>
    </row>
    <row r="502" spans="1:15" x14ac:dyDescent="0.25">
      <c r="A502">
        <v>4558609924</v>
      </c>
      <c r="B502" s="1">
        <v>42498</v>
      </c>
      <c r="C502">
        <v>6543</v>
      </c>
      <c r="D502">
        <v>4.3299999237060502</v>
      </c>
      <c r="E502">
        <v>4.3299999237060502</v>
      </c>
      <c r="F502">
        <v>0</v>
      </c>
      <c r="G502">
        <v>1.79999995231628</v>
      </c>
      <c r="H502">
        <v>0.5</v>
      </c>
      <c r="I502">
        <v>2.0199999809265101</v>
      </c>
      <c r="J502">
        <v>0</v>
      </c>
      <c r="K502">
        <v>66</v>
      </c>
      <c r="L502">
        <v>35</v>
      </c>
      <c r="M502">
        <v>238</v>
      </c>
      <c r="N502">
        <v>1019</v>
      </c>
      <c r="O502">
        <v>2666</v>
      </c>
    </row>
    <row r="503" spans="1:15" x14ac:dyDescent="0.25">
      <c r="A503">
        <v>4558609924</v>
      </c>
      <c r="B503" s="1">
        <v>42499</v>
      </c>
      <c r="C503">
        <v>11451</v>
      </c>
      <c r="D503">
        <v>7.5700001716613796</v>
      </c>
      <c r="E503">
        <v>7.5700001716613796</v>
      </c>
      <c r="F503">
        <v>0</v>
      </c>
      <c r="G503">
        <v>0.43000000715255698</v>
      </c>
      <c r="H503">
        <v>1.62000000476837</v>
      </c>
      <c r="I503">
        <v>5.5199999809265101</v>
      </c>
      <c r="J503">
        <v>0</v>
      </c>
      <c r="K503">
        <v>6</v>
      </c>
      <c r="L503">
        <v>30</v>
      </c>
      <c r="M503">
        <v>339</v>
      </c>
      <c r="N503">
        <v>1065</v>
      </c>
      <c r="O503">
        <v>2223</v>
      </c>
    </row>
    <row r="504" spans="1:15" x14ac:dyDescent="0.25">
      <c r="A504">
        <v>4558609924</v>
      </c>
      <c r="B504" s="1">
        <v>42500</v>
      </c>
      <c r="C504">
        <v>6435</v>
      </c>
      <c r="D504">
        <v>4.25</v>
      </c>
      <c r="E504">
        <v>4.25</v>
      </c>
      <c r="F504">
        <v>0</v>
      </c>
      <c r="G504">
        <v>0.74000000953674305</v>
      </c>
      <c r="H504">
        <v>1.12000000476837</v>
      </c>
      <c r="I504">
        <v>2.3900001049041699</v>
      </c>
      <c r="J504">
        <v>0</v>
      </c>
      <c r="K504">
        <v>11</v>
      </c>
      <c r="L504">
        <v>18</v>
      </c>
      <c r="M504">
        <v>220</v>
      </c>
      <c r="N504">
        <v>1191</v>
      </c>
      <c r="O504">
        <v>1889</v>
      </c>
    </row>
    <row r="505" spans="1:15" x14ac:dyDescent="0.25">
      <c r="A505">
        <v>4558609924</v>
      </c>
      <c r="B505" s="1">
        <v>42501</v>
      </c>
      <c r="C505">
        <v>9108</v>
      </c>
      <c r="D505">
        <v>6.0199999809265101</v>
      </c>
      <c r="E505">
        <v>6.0199999809265101</v>
      </c>
      <c r="F505">
        <v>0</v>
      </c>
      <c r="G505">
        <v>0.259999990463257</v>
      </c>
      <c r="H505">
        <v>1.8200000524520901</v>
      </c>
      <c r="I505">
        <v>3.9400000572204599</v>
      </c>
      <c r="J505">
        <v>0</v>
      </c>
      <c r="K505">
        <v>4</v>
      </c>
      <c r="L505">
        <v>31</v>
      </c>
      <c r="M505">
        <v>324</v>
      </c>
      <c r="N505">
        <v>1081</v>
      </c>
      <c r="O505">
        <v>2131</v>
      </c>
    </row>
    <row r="506" spans="1:15" x14ac:dyDescent="0.25">
      <c r="A506">
        <v>4558609924</v>
      </c>
      <c r="B506" s="1">
        <v>42502</v>
      </c>
      <c r="C506">
        <v>6307</v>
      </c>
      <c r="D506">
        <v>4.1700000762939498</v>
      </c>
      <c r="E506">
        <v>4.1700000762939498</v>
      </c>
      <c r="F506">
        <v>0</v>
      </c>
      <c r="G506">
        <v>0</v>
      </c>
      <c r="H506">
        <v>0</v>
      </c>
      <c r="I506">
        <v>4.1700000762939498</v>
      </c>
      <c r="J506">
        <v>0</v>
      </c>
      <c r="K506">
        <v>0</v>
      </c>
      <c r="L506">
        <v>0</v>
      </c>
      <c r="M506">
        <v>247</v>
      </c>
      <c r="N506">
        <v>736</v>
      </c>
      <c r="O506">
        <v>1452</v>
      </c>
    </row>
    <row r="507" spans="1:15" x14ac:dyDescent="0.25">
      <c r="A507">
        <v>4702921684</v>
      </c>
      <c r="B507" s="1">
        <v>42472</v>
      </c>
      <c r="C507">
        <v>7213</v>
      </c>
      <c r="D507">
        <v>5.8800001144409197</v>
      </c>
      <c r="E507">
        <v>5.8800001144409197</v>
      </c>
      <c r="F507">
        <v>0</v>
      </c>
      <c r="G507">
        <v>0</v>
      </c>
      <c r="H507">
        <v>0</v>
      </c>
      <c r="I507">
        <v>5.8499999046325701</v>
      </c>
      <c r="J507">
        <v>0</v>
      </c>
      <c r="K507">
        <v>0</v>
      </c>
      <c r="L507">
        <v>0</v>
      </c>
      <c r="M507">
        <v>263</v>
      </c>
      <c r="N507">
        <v>718</v>
      </c>
      <c r="O507">
        <v>2947</v>
      </c>
    </row>
    <row r="508" spans="1:15" x14ac:dyDescent="0.25">
      <c r="A508">
        <v>4702921684</v>
      </c>
      <c r="B508" s="1">
        <v>42473</v>
      </c>
      <c r="C508">
        <v>6877</v>
      </c>
      <c r="D508">
        <v>5.5799999237060502</v>
      </c>
      <c r="E508">
        <v>5.5799999237060502</v>
      </c>
      <c r="F508">
        <v>0</v>
      </c>
      <c r="G508">
        <v>0</v>
      </c>
      <c r="H508">
        <v>0</v>
      </c>
      <c r="I508">
        <v>5.5799999237060502</v>
      </c>
      <c r="J508">
        <v>0</v>
      </c>
      <c r="K508">
        <v>0</v>
      </c>
      <c r="L508">
        <v>0</v>
      </c>
      <c r="M508">
        <v>258</v>
      </c>
      <c r="N508">
        <v>777</v>
      </c>
      <c r="O508">
        <v>2898</v>
      </c>
    </row>
    <row r="509" spans="1:15" x14ac:dyDescent="0.25">
      <c r="A509">
        <v>4702921684</v>
      </c>
      <c r="B509" s="1">
        <v>42474</v>
      </c>
      <c r="C509">
        <v>7860</v>
      </c>
      <c r="D509">
        <v>6.3699998855590803</v>
      </c>
      <c r="E509">
        <v>6.3699998855590803</v>
      </c>
      <c r="F509">
        <v>0</v>
      </c>
      <c r="G509">
        <v>0</v>
      </c>
      <c r="H509">
        <v>0</v>
      </c>
      <c r="I509">
        <v>6.3699998855590803</v>
      </c>
      <c r="J509">
        <v>0</v>
      </c>
      <c r="K509">
        <v>0</v>
      </c>
      <c r="L509">
        <v>0</v>
      </c>
      <c r="M509">
        <v>271</v>
      </c>
      <c r="N509">
        <v>772</v>
      </c>
      <c r="O509">
        <v>2984</v>
      </c>
    </row>
    <row r="510" spans="1:15" x14ac:dyDescent="0.25">
      <c r="A510">
        <v>4702921684</v>
      </c>
      <c r="B510" s="1">
        <v>42475</v>
      </c>
      <c r="C510">
        <v>6506</v>
      </c>
      <c r="D510">
        <v>5.2800002098083496</v>
      </c>
      <c r="E510">
        <v>5.2800002098083496</v>
      </c>
      <c r="F510">
        <v>0</v>
      </c>
      <c r="G510">
        <v>7.0000000298023196E-2</v>
      </c>
      <c r="H510">
        <v>0.41999998688697798</v>
      </c>
      <c r="I510">
        <v>4.78999996185303</v>
      </c>
      <c r="J510">
        <v>0</v>
      </c>
      <c r="K510">
        <v>1</v>
      </c>
      <c r="L510">
        <v>8</v>
      </c>
      <c r="M510">
        <v>256</v>
      </c>
      <c r="N510">
        <v>944</v>
      </c>
      <c r="O510">
        <v>2896</v>
      </c>
    </row>
    <row r="511" spans="1:15" x14ac:dyDescent="0.25">
      <c r="A511">
        <v>4702921684</v>
      </c>
      <c r="B511" s="1">
        <v>42476</v>
      </c>
      <c r="C511">
        <v>11140</v>
      </c>
      <c r="D511">
        <v>9.0299997329711896</v>
      </c>
      <c r="E511">
        <v>9.0299997329711896</v>
      </c>
      <c r="F511">
        <v>0</v>
      </c>
      <c r="G511">
        <v>0.239999994635582</v>
      </c>
      <c r="H511">
        <v>1.25</v>
      </c>
      <c r="I511">
        <v>7.53999996185303</v>
      </c>
      <c r="J511">
        <v>0</v>
      </c>
      <c r="K511">
        <v>3</v>
      </c>
      <c r="L511">
        <v>24</v>
      </c>
      <c r="M511">
        <v>335</v>
      </c>
      <c r="N511">
        <v>556</v>
      </c>
      <c r="O511">
        <v>3328</v>
      </c>
    </row>
    <row r="512" spans="1:15" x14ac:dyDescent="0.25">
      <c r="A512">
        <v>4702921684</v>
      </c>
      <c r="B512" s="1">
        <v>42477</v>
      </c>
      <c r="C512">
        <v>12692</v>
      </c>
      <c r="D512">
        <v>10.289999961853001</v>
      </c>
      <c r="E512">
        <v>10.289999961853001</v>
      </c>
      <c r="F512">
        <v>0</v>
      </c>
      <c r="G512">
        <v>0.95999997854232799</v>
      </c>
      <c r="H512">
        <v>3.46000003814697</v>
      </c>
      <c r="I512">
        <v>5.8800001144409197</v>
      </c>
      <c r="J512">
        <v>0</v>
      </c>
      <c r="K512">
        <v>12</v>
      </c>
      <c r="L512">
        <v>66</v>
      </c>
      <c r="M512">
        <v>302</v>
      </c>
      <c r="N512">
        <v>437</v>
      </c>
      <c r="O512">
        <v>3394</v>
      </c>
    </row>
    <row r="513" spans="1:15" x14ac:dyDescent="0.25">
      <c r="A513">
        <v>4702921684</v>
      </c>
      <c r="B513" s="1">
        <v>42478</v>
      </c>
      <c r="C513">
        <v>9105</v>
      </c>
      <c r="D513">
        <v>7.3800001144409197</v>
      </c>
      <c r="E513">
        <v>7.3800001144409197</v>
      </c>
      <c r="F513">
        <v>0</v>
      </c>
      <c r="G513">
        <v>1.8200000524520901</v>
      </c>
      <c r="H513">
        <v>1.4900000095367401</v>
      </c>
      <c r="I513">
        <v>4.0700001716613796</v>
      </c>
      <c r="J513">
        <v>0</v>
      </c>
      <c r="K513">
        <v>22</v>
      </c>
      <c r="L513">
        <v>30</v>
      </c>
      <c r="M513">
        <v>191</v>
      </c>
      <c r="N513">
        <v>890</v>
      </c>
      <c r="O513">
        <v>3013</v>
      </c>
    </row>
    <row r="514" spans="1:15" x14ac:dyDescent="0.25">
      <c r="A514">
        <v>4702921684</v>
      </c>
      <c r="B514" s="1">
        <v>42479</v>
      </c>
      <c r="C514">
        <v>6708</v>
      </c>
      <c r="D514">
        <v>5.4400000572204599</v>
      </c>
      <c r="E514">
        <v>5.4400000572204599</v>
      </c>
      <c r="F514">
        <v>0</v>
      </c>
      <c r="G514">
        <v>0.87999999523162797</v>
      </c>
      <c r="H514">
        <v>0.37000000476837203</v>
      </c>
      <c r="I514">
        <v>4.1900000572204599</v>
      </c>
      <c r="J514">
        <v>0</v>
      </c>
      <c r="K514">
        <v>10</v>
      </c>
      <c r="L514">
        <v>8</v>
      </c>
      <c r="M514">
        <v>179</v>
      </c>
      <c r="N514">
        <v>757</v>
      </c>
      <c r="O514">
        <v>2812</v>
      </c>
    </row>
    <row r="515" spans="1:15" x14ac:dyDescent="0.25">
      <c r="A515">
        <v>4702921684</v>
      </c>
      <c r="B515" s="1">
        <v>42480</v>
      </c>
      <c r="C515">
        <v>8793</v>
      </c>
      <c r="D515">
        <v>7.1300001144409197</v>
      </c>
      <c r="E515">
        <v>7.1300001144409197</v>
      </c>
      <c r="F515">
        <v>0</v>
      </c>
      <c r="G515">
        <v>0.15999999642372101</v>
      </c>
      <c r="H515">
        <v>1.2300000190734901</v>
      </c>
      <c r="I515">
        <v>5.7300000190734899</v>
      </c>
      <c r="J515">
        <v>0</v>
      </c>
      <c r="K515">
        <v>2</v>
      </c>
      <c r="L515">
        <v>29</v>
      </c>
      <c r="M515">
        <v>260</v>
      </c>
      <c r="N515">
        <v>717</v>
      </c>
      <c r="O515">
        <v>3061</v>
      </c>
    </row>
    <row r="516" spans="1:15" x14ac:dyDescent="0.25">
      <c r="A516">
        <v>4702921684</v>
      </c>
      <c r="B516" s="1">
        <v>42481</v>
      </c>
      <c r="C516">
        <v>6530</v>
      </c>
      <c r="D516">
        <v>5.3000001907348597</v>
      </c>
      <c r="E516">
        <v>5.3000001907348597</v>
      </c>
      <c r="F516">
        <v>0</v>
      </c>
      <c r="G516">
        <v>0.31000000238418601</v>
      </c>
      <c r="H516">
        <v>2.0499999523162802</v>
      </c>
      <c r="I516">
        <v>2.9400000572204599</v>
      </c>
      <c r="J516">
        <v>0</v>
      </c>
      <c r="K516">
        <v>4</v>
      </c>
      <c r="L516">
        <v>41</v>
      </c>
      <c r="M516">
        <v>144</v>
      </c>
      <c r="N516">
        <v>901</v>
      </c>
      <c r="O516">
        <v>2729</v>
      </c>
    </row>
    <row r="517" spans="1:15" x14ac:dyDescent="0.25">
      <c r="A517">
        <v>4702921684</v>
      </c>
      <c r="B517" s="1">
        <v>42482</v>
      </c>
      <c r="C517">
        <v>1664</v>
      </c>
      <c r="D517">
        <v>1.3500000238418599</v>
      </c>
      <c r="E517">
        <v>1.3500000238418599</v>
      </c>
      <c r="F517">
        <v>0</v>
      </c>
      <c r="G517">
        <v>0</v>
      </c>
      <c r="H517">
        <v>0</v>
      </c>
      <c r="I517">
        <v>1.3500000238418599</v>
      </c>
      <c r="J517">
        <v>0</v>
      </c>
      <c r="K517">
        <v>0</v>
      </c>
      <c r="L517">
        <v>0</v>
      </c>
      <c r="M517">
        <v>72</v>
      </c>
      <c r="N517">
        <v>1341</v>
      </c>
      <c r="O517">
        <v>2241</v>
      </c>
    </row>
    <row r="518" spans="1:15" x14ac:dyDescent="0.25">
      <c r="A518">
        <v>4702921684</v>
      </c>
      <c r="B518" s="1">
        <v>42483</v>
      </c>
      <c r="C518">
        <v>15126</v>
      </c>
      <c r="D518">
        <v>12.2700004577637</v>
      </c>
      <c r="E518">
        <v>12.2700004577637</v>
      </c>
      <c r="F518">
        <v>0</v>
      </c>
      <c r="G518">
        <v>0.75999999046325695</v>
      </c>
      <c r="H518">
        <v>3.2400000095367401</v>
      </c>
      <c r="I518">
        <v>8.2700004577636701</v>
      </c>
      <c r="J518">
        <v>0</v>
      </c>
      <c r="K518">
        <v>9</v>
      </c>
      <c r="L518">
        <v>66</v>
      </c>
      <c r="M518">
        <v>408</v>
      </c>
      <c r="N518">
        <v>469</v>
      </c>
      <c r="O518">
        <v>3691</v>
      </c>
    </row>
    <row r="519" spans="1:15" x14ac:dyDescent="0.25">
      <c r="A519">
        <v>4702921684</v>
      </c>
      <c r="B519" s="1">
        <v>42484</v>
      </c>
      <c r="C519">
        <v>15050</v>
      </c>
      <c r="D519">
        <v>12.2200002670288</v>
      </c>
      <c r="E519">
        <v>12.2200002670288</v>
      </c>
      <c r="F519">
        <v>0</v>
      </c>
      <c r="G519">
        <v>1.20000004768372</v>
      </c>
      <c r="H519">
        <v>5.1199998855590803</v>
      </c>
      <c r="I519">
        <v>5.8800001144409197</v>
      </c>
      <c r="J519">
        <v>0</v>
      </c>
      <c r="K519">
        <v>15</v>
      </c>
      <c r="L519">
        <v>95</v>
      </c>
      <c r="M519">
        <v>281</v>
      </c>
      <c r="N519">
        <v>542</v>
      </c>
      <c r="O519">
        <v>3538</v>
      </c>
    </row>
    <row r="520" spans="1:15" x14ac:dyDescent="0.25">
      <c r="A520">
        <v>4702921684</v>
      </c>
      <c r="B520" s="1">
        <v>42485</v>
      </c>
      <c r="C520">
        <v>9167</v>
      </c>
      <c r="D520">
        <v>7.4299998283386204</v>
      </c>
      <c r="E520">
        <v>7.4299998283386204</v>
      </c>
      <c r="F520">
        <v>0</v>
      </c>
      <c r="G520">
        <v>0.490000009536743</v>
      </c>
      <c r="H520">
        <v>0.81999999284744296</v>
      </c>
      <c r="I520">
        <v>6.1100001335143999</v>
      </c>
      <c r="J520">
        <v>0</v>
      </c>
      <c r="K520">
        <v>6</v>
      </c>
      <c r="L520">
        <v>15</v>
      </c>
      <c r="M520">
        <v>270</v>
      </c>
      <c r="N520">
        <v>730</v>
      </c>
      <c r="O520">
        <v>3064</v>
      </c>
    </row>
    <row r="521" spans="1:15" x14ac:dyDescent="0.25">
      <c r="A521">
        <v>4702921684</v>
      </c>
      <c r="B521" s="1">
        <v>42486</v>
      </c>
      <c r="C521">
        <v>6108</v>
      </c>
      <c r="D521">
        <v>4.9499998092651403</v>
      </c>
      <c r="E521">
        <v>4.9499998092651403</v>
      </c>
      <c r="F521">
        <v>0</v>
      </c>
      <c r="G521">
        <v>7.0000000298023196E-2</v>
      </c>
      <c r="H521">
        <v>0.34999999403953602</v>
      </c>
      <c r="I521">
        <v>4.53999996185303</v>
      </c>
      <c r="J521">
        <v>0</v>
      </c>
      <c r="K521">
        <v>1</v>
      </c>
      <c r="L521">
        <v>8</v>
      </c>
      <c r="M521">
        <v>216</v>
      </c>
      <c r="N521">
        <v>765</v>
      </c>
      <c r="O521">
        <v>2784</v>
      </c>
    </row>
    <row r="522" spans="1:15" x14ac:dyDescent="0.25">
      <c r="A522">
        <v>4702921684</v>
      </c>
      <c r="B522" s="1">
        <v>42487</v>
      </c>
      <c r="C522">
        <v>7047</v>
      </c>
      <c r="D522">
        <v>5.7199997901916504</v>
      </c>
      <c r="E522">
        <v>5.7199997901916504</v>
      </c>
      <c r="F522">
        <v>0</v>
      </c>
      <c r="G522">
        <v>9.00000035762787E-2</v>
      </c>
      <c r="H522">
        <v>0.80000001192092896</v>
      </c>
      <c r="I522">
        <v>4.7800002098083496</v>
      </c>
      <c r="J522">
        <v>0</v>
      </c>
      <c r="K522">
        <v>1</v>
      </c>
      <c r="L522">
        <v>16</v>
      </c>
      <c r="M522">
        <v>238</v>
      </c>
      <c r="N522">
        <v>733</v>
      </c>
      <c r="O522">
        <v>2908</v>
      </c>
    </row>
    <row r="523" spans="1:15" x14ac:dyDescent="0.25">
      <c r="A523">
        <v>4702921684</v>
      </c>
      <c r="B523" s="1">
        <v>42488</v>
      </c>
      <c r="C523">
        <v>9023</v>
      </c>
      <c r="D523">
        <v>7.3200001716613796</v>
      </c>
      <c r="E523">
        <v>7.3200001716613796</v>
      </c>
      <c r="F523">
        <v>0</v>
      </c>
      <c r="G523">
        <v>1.12999999523163</v>
      </c>
      <c r="H523">
        <v>0.41999998688697798</v>
      </c>
      <c r="I523">
        <v>5.7699999809265101</v>
      </c>
      <c r="J523">
        <v>0</v>
      </c>
      <c r="K523">
        <v>14</v>
      </c>
      <c r="L523">
        <v>9</v>
      </c>
      <c r="M523">
        <v>232</v>
      </c>
      <c r="N523">
        <v>738</v>
      </c>
      <c r="O523">
        <v>3033</v>
      </c>
    </row>
    <row r="524" spans="1:15" x14ac:dyDescent="0.25">
      <c r="A524">
        <v>4702921684</v>
      </c>
      <c r="B524" s="1">
        <v>42489</v>
      </c>
      <c r="C524">
        <v>9930</v>
      </c>
      <c r="D524">
        <v>8.0500001907348597</v>
      </c>
      <c r="E524">
        <v>8.0500001907348597</v>
      </c>
      <c r="F524">
        <v>0</v>
      </c>
      <c r="G524">
        <v>1.0599999427795399</v>
      </c>
      <c r="H524">
        <v>0.92000001668930098</v>
      </c>
      <c r="I524">
        <v>6.0700001716613796</v>
      </c>
      <c r="J524">
        <v>0</v>
      </c>
      <c r="K524">
        <v>12</v>
      </c>
      <c r="L524">
        <v>19</v>
      </c>
      <c r="M524">
        <v>267</v>
      </c>
      <c r="N524">
        <v>692</v>
      </c>
      <c r="O524">
        <v>3165</v>
      </c>
    </row>
    <row r="525" spans="1:15" x14ac:dyDescent="0.25">
      <c r="A525">
        <v>4702921684</v>
      </c>
      <c r="B525" s="1">
        <v>42490</v>
      </c>
      <c r="C525">
        <v>10144</v>
      </c>
      <c r="D525">
        <v>8.2299995422363299</v>
      </c>
      <c r="E525">
        <v>8.2299995422363299</v>
      </c>
      <c r="F525">
        <v>0</v>
      </c>
      <c r="G525">
        <v>0.31999999284744302</v>
      </c>
      <c r="H525">
        <v>2.0299999713897701</v>
      </c>
      <c r="I525">
        <v>5.8800001144409197</v>
      </c>
      <c r="J525">
        <v>0</v>
      </c>
      <c r="K525">
        <v>4</v>
      </c>
      <c r="L525">
        <v>36</v>
      </c>
      <c r="M525">
        <v>263</v>
      </c>
      <c r="N525">
        <v>728</v>
      </c>
      <c r="O525">
        <v>3115</v>
      </c>
    </row>
    <row r="526" spans="1:15" x14ac:dyDescent="0.25">
      <c r="A526">
        <v>4702921684</v>
      </c>
      <c r="B526" s="1">
        <v>42491</v>
      </c>
      <c r="C526">
        <v>0</v>
      </c>
      <c r="D526">
        <v>0</v>
      </c>
      <c r="E526">
        <v>0</v>
      </c>
      <c r="F526">
        <v>0</v>
      </c>
      <c r="G526">
        <v>0</v>
      </c>
      <c r="H526">
        <v>0</v>
      </c>
      <c r="I526">
        <v>0</v>
      </c>
      <c r="J526">
        <v>0</v>
      </c>
      <c r="K526">
        <v>0</v>
      </c>
      <c r="L526">
        <v>0</v>
      </c>
      <c r="M526">
        <v>0</v>
      </c>
      <c r="N526">
        <v>1440</v>
      </c>
      <c r="O526">
        <v>2017</v>
      </c>
    </row>
    <row r="527" spans="1:15" x14ac:dyDescent="0.25">
      <c r="A527">
        <v>4702921684</v>
      </c>
      <c r="B527" s="1">
        <v>42492</v>
      </c>
      <c r="C527">
        <v>7245</v>
      </c>
      <c r="D527">
        <v>5.9200000762939498</v>
      </c>
      <c r="E527">
        <v>5.9200000762939498</v>
      </c>
      <c r="F527">
        <v>0</v>
      </c>
      <c r="G527">
        <v>0.37999999523162797</v>
      </c>
      <c r="H527">
        <v>1.7400000095367401</v>
      </c>
      <c r="I527">
        <v>3.7599999904632599</v>
      </c>
      <c r="J527">
        <v>0</v>
      </c>
      <c r="K527">
        <v>5</v>
      </c>
      <c r="L527">
        <v>40</v>
      </c>
      <c r="M527">
        <v>195</v>
      </c>
      <c r="N527">
        <v>1131</v>
      </c>
      <c r="O527">
        <v>2859</v>
      </c>
    </row>
    <row r="528" spans="1:15" x14ac:dyDescent="0.25">
      <c r="A528">
        <v>4702921684</v>
      </c>
      <c r="B528" s="1">
        <v>42493</v>
      </c>
      <c r="C528">
        <v>9454</v>
      </c>
      <c r="D528">
        <v>7.6700000762939498</v>
      </c>
      <c r="E528">
        <v>7.6700000762939498</v>
      </c>
      <c r="F528">
        <v>0</v>
      </c>
      <c r="G528">
        <v>0</v>
      </c>
      <c r="H528">
        <v>0</v>
      </c>
      <c r="I528">
        <v>7.6700000762939498</v>
      </c>
      <c r="J528">
        <v>0</v>
      </c>
      <c r="K528">
        <v>0</v>
      </c>
      <c r="L528">
        <v>0</v>
      </c>
      <c r="M528">
        <v>313</v>
      </c>
      <c r="N528">
        <v>729</v>
      </c>
      <c r="O528">
        <v>3145</v>
      </c>
    </row>
    <row r="529" spans="1:15" x14ac:dyDescent="0.25">
      <c r="A529">
        <v>4702921684</v>
      </c>
      <c r="B529" s="1">
        <v>42494</v>
      </c>
      <c r="C529">
        <v>8161</v>
      </c>
      <c r="D529">
        <v>6.6199998855590803</v>
      </c>
      <c r="E529">
        <v>6.6199998855590803</v>
      </c>
      <c r="F529">
        <v>0</v>
      </c>
      <c r="G529">
        <v>0.34000000357627902</v>
      </c>
      <c r="H529">
        <v>0.730000019073486</v>
      </c>
      <c r="I529">
        <v>5.53999996185303</v>
      </c>
      <c r="J529">
        <v>0</v>
      </c>
      <c r="K529">
        <v>4</v>
      </c>
      <c r="L529">
        <v>15</v>
      </c>
      <c r="M529">
        <v>251</v>
      </c>
      <c r="N529">
        <v>757</v>
      </c>
      <c r="O529">
        <v>3004</v>
      </c>
    </row>
    <row r="530" spans="1:15" x14ac:dyDescent="0.25">
      <c r="A530">
        <v>4702921684</v>
      </c>
      <c r="B530" s="1">
        <v>42495</v>
      </c>
      <c r="C530">
        <v>8614</v>
      </c>
      <c r="D530">
        <v>6.9899997711181596</v>
      </c>
      <c r="E530">
        <v>6.9899997711181596</v>
      </c>
      <c r="F530">
        <v>0</v>
      </c>
      <c r="G530">
        <v>0.67000001668930098</v>
      </c>
      <c r="H530">
        <v>0.21999999880790699</v>
      </c>
      <c r="I530">
        <v>6.0900001525878897</v>
      </c>
      <c r="J530">
        <v>0</v>
      </c>
      <c r="K530">
        <v>8</v>
      </c>
      <c r="L530">
        <v>5</v>
      </c>
      <c r="M530">
        <v>241</v>
      </c>
      <c r="N530">
        <v>745</v>
      </c>
      <c r="O530">
        <v>3006</v>
      </c>
    </row>
    <row r="531" spans="1:15" x14ac:dyDescent="0.25">
      <c r="A531">
        <v>4702921684</v>
      </c>
      <c r="B531" s="1">
        <v>42496</v>
      </c>
      <c r="C531">
        <v>6943</v>
      </c>
      <c r="D531">
        <v>5.6300001144409197</v>
      </c>
      <c r="E531">
        <v>5.6300001144409197</v>
      </c>
      <c r="F531">
        <v>0</v>
      </c>
      <c r="G531">
        <v>7.9999998211860698E-2</v>
      </c>
      <c r="H531">
        <v>0.66000002622604403</v>
      </c>
      <c r="I531">
        <v>4.8699998855590803</v>
      </c>
      <c r="J531">
        <v>0</v>
      </c>
      <c r="K531">
        <v>1</v>
      </c>
      <c r="L531">
        <v>16</v>
      </c>
      <c r="M531">
        <v>207</v>
      </c>
      <c r="N531">
        <v>682</v>
      </c>
      <c r="O531">
        <v>2859</v>
      </c>
    </row>
    <row r="532" spans="1:15" x14ac:dyDescent="0.25">
      <c r="A532">
        <v>4702921684</v>
      </c>
      <c r="B532" s="1">
        <v>42497</v>
      </c>
      <c r="C532">
        <v>14370</v>
      </c>
      <c r="D532">
        <v>11.6499996185303</v>
      </c>
      <c r="E532">
        <v>11.6499996185303</v>
      </c>
      <c r="F532">
        <v>0</v>
      </c>
      <c r="G532">
        <v>0.37000000476837203</v>
      </c>
      <c r="H532">
        <v>2.3099999427795401</v>
      </c>
      <c r="I532">
        <v>8.9700002670288104</v>
      </c>
      <c r="J532">
        <v>0</v>
      </c>
      <c r="K532">
        <v>5</v>
      </c>
      <c r="L532">
        <v>46</v>
      </c>
      <c r="M532">
        <v>439</v>
      </c>
      <c r="N532">
        <v>577</v>
      </c>
      <c r="O532">
        <v>3683</v>
      </c>
    </row>
    <row r="533" spans="1:15" x14ac:dyDescent="0.25">
      <c r="A533">
        <v>4702921684</v>
      </c>
      <c r="B533" s="1">
        <v>42498</v>
      </c>
      <c r="C533">
        <v>12857</v>
      </c>
      <c r="D533">
        <v>10.430000305175801</v>
      </c>
      <c r="E533">
        <v>10.430000305175801</v>
      </c>
      <c r="F533">
        <v>0</v>
      </c>
      <c r="G533">
        <v>0.68000000715255704</v>
      </c>
      <c r="H533">
        <v>6.21000003814697</v>
      </c>
      <c r="I533">
        <v>3.53999996185303</v>
      </c>
      <c r="J533">
        <v>0</v>
      </c>
      <c r="K533">
        <v>9</v>
      </c>
      <c r="L533">
        <v>125</v>
      </c>
      <c r="M533">
        <v>192</v>
      </c>
      <c r="N533">
        <v>1019</v>
      </c>
      <c r="O533">
        <v>3287</v>
      </c>
    </row>
    <row r="534" spans="1:15" x14ac:dyDescent="0.25">
      <c r="A534">
        <v>4702921684</v>
      </c>
      <c r="B534" s="1">
        <v>42499</v>
      </c>
      <c r="C534">
        <v>8232</v>
      </c>
      <c r="D534">
        <v>6.6799998283386204</v>
      </c>
      <c r="E534">
        <v>6.6799998283386204</v>
      </c>
      <c r="F534">
        <v>0</v>
      </c>
      <c r="G534">
        <v>0</v>
      </c>
      <c r="H534">
        <v>0.56999999284744296</v>
      </c>
      <c r="I534">
        <v>6.0999999046325701</v>
      </c>
      <c r="J534">
        <v>0</v>
      </c>
      <c r="K534">
        <v>0</v>
      </c>
      <c r="L534">
        <v>12</v>
      </c>
      <c r="M534">
        <v>253</v>
      </c>
      <c r="N534">
        <v>746</v>
      </c>
      <c r="O534">
        <v>2990</v>
      </c>
    </row>
    <row r="535" spans="1:15" x14ac:dyDescent="0.25">
      <c r="A535">
        <v>4702921684</v>
      </c>
      <c r="B535" s="1">
        <v>42500</v>
      </c>
      <c r="C535">
        <v>10613</v>
      </c>
      <c r="D535">
        <v>8.6099996566772496</v>
      </c>
      <c r="E535">
        <v>8.6099996566772496</v>
      </c>
      <c r="F535">
        <v>0</v>
      </c>
      <c r="G535">
        <v>7.9999998211860698E-2</v>
      </c>
      <c r="H535">
        <v>1.87999999523163</v>
      </c>
      <c r="I535">
        <v>6.6500000953674299</v>
      </c>
      <c r="J535">
        <v>0</v>
      </c>
      <c r="K535">
        <v>1</v>
      </c>
      <c r="L535">
        <v>37</v>
      </c>
      <c r="M535">
        <v>262</v>
      </c>
      <c r="N535">
        <v>701</v>
      </c>
      <c r="O535">
        <v>3172</v>
      </c>
    </row>
    <row r="536" spans="1:15" x14ac:dyDescent="0.25">
      <c r="A536">
        <v>4702921684</v>
      </c>
      <c r="B536" s="1">
        <v>42501</v>
      </c>
      <c r="C536">
        <v>9810</v>
      </c>
      <c r="D536">
        <v>7.96000003814697</v>
      </c>
      <c r="E536">
        <v>7.96000003814697</v>
      </c>
      <c r="F536">
        <v>0</v>
      </c>
      <c r="G536">
        <v>0.77999997138977095</v>
      </c>
      <c r="H536">
        <v>2.1600000858306898</v>
      </c>
      <c r="I536">
        <v>4.9800000190734899</v>
      </c>
      <c r="J536">
        <v>0</v>
      </c>
      <c r="K536">
        <v>10</v>
      </c>
      <c r="L536">
        <v>41</v>
      </c>
      <c r="M536">
        <v>235</v>
      </c>
      <c r="N536">
        <v>784</v>
      </c>
      <c r="O536">
        <v>3069</v>
      </c>
    </row>
    <row r="537" spans="1:15" x14ac:dyDescent="0.25">
      <c r="A537">
        <v>4702921684</v>
      </c>
      <c r="B537" s="1">
        <v>42502</v>
      </c>
      <c r="C537">
        <v>2752</v>
      </c>
      <c r="D537">
        <v>2.2300000190734899</v>
      </c>
      <c r="E537">
        <v>2.2300000190734899</v>
      </c>
      <c r="F537">
        <v>0</v>
      </c>
      <c r="G537">
        <v>0</v>
      </c>
      <c r="H537">
        <v>0</v>
      </c>
      <c r="I537">
        <v>2.2300000190734899</v>
      </c>
      <c r="J537">
        <v>0</v>
      </c>
      <c r="K537">
        <v>0</v>
      </c>
      <c r="L537">
        <v>0</v>
      </c>
      <c r="M537">
        <v>68</v>
      </c>
      <c r="N537">
        <v>241</v>
      </c>
      <c r="O537">
        <v>1240</v>
      </c>
    </row>
    <row r="538" spans="1:15" x14ac:dyDescent="0.25">
      <c r="A538">
        <v>5553957443</v>
      </c>
      <c r="B538" s="1">
        <v>42472</v>
      </c>
      <c r="C538">
        <v>11596</v>
      </c>
      <c r="D538">
        <v>7.5700001716613796</v>
      </c>
      <c r="E538">
        <v>7.5700001716613796</v>
      </c>
      <c r="F538">
        <v>0</v>
      </c>
      <c r="G538">
        <v>1.37000000476837</v>
      </c>
      <c r="H538">
        <v>0.79000002145767201</v>
      </c>
      <c r="I538">
        <v>5.4099998474121103</v>
      </c>
      <c r="J538">
        <v>0</v>
      </c>
      <c r="K538">
        <v>19</v>
      </c>
      <c r="L538">
        <v>13</v>
      </c>
      <c r="M538">
        <v>277</v>
      </c>
      <c r="N538">
        <v>767</v>
      </c>
      <c r="O538">
        <v>2026</v>
      </c>
    </row>
    <row r="539" spans="1:15" x14ac:dyDescent="0.25">
      <c r="A539">
        <v>5553957443</v>
      </c>
      <c r="B539" s="1">
        <v>42473</v>
      </c>
      <c r="C539">
        <v>4832</v>
      </c>
      <c r="D539">
        <v>3.1600000858306898</v>
      </c>
      <c r="E539">
        <v>3.1600000858306898</v>
      </c>
      <c r="F539">
        <v>0</v>
      </c>
      <c r="G539">
        <v>0</v>
      </c>
      <c r="H539">
        <v>0</v>
      </c>
      <c r="I539">
        <v>3.1600000858306898</v>
      </c>
      <c r="J539">
        <v>0</v>
      </c>
      <c r="K539">
        <v>0</v>
      </c>
      <c r="L539">
        <v>0</v>
      </c>
      <c r="M539">
        <v>226</v>
      </c>
      <c r="N539">
        <v>647</v>
      </c>
      <c r="O539">
        <v>1718</v>
      </c>
    </row>
    <row r="540" spans="1:15" x14ac:dyDescent="0.25">
      <c r="A540">
        <v>5553957443</v>
      </c>
      <c r="B540" s="1">
        <v>42474</v>
      </c>
      <c r="C540">
        <v>17022</v>
      </c>
      <c r="D540">
        <v>11.1199998855591</v>
      </c>
      <c r="E540">
        <v>11.1199998855591</v>
      </c>
      <c r="F540">
        <v>0</v>
      </c>
      <c r="G540">
        <v>4</v>
      </c>
      <c r="H540">
        <v>2.4500000476837198</v>
      </c>
      <c r="I540">
        <v>4.6700000762939498</v>
      </c>
      <c r="J540">
        <v>0</v>
      </c>
      <c r="K540">
        <v>61</v>
      </c>
      <c r="L540">
        <v>41</v>
      </c>
      <c r="M540">
        <v>256</v>
      </c>
      <c r="N540">
        <v>693</v>
      </c>
      <c r="O540">
        <v>2324</v>
      </c>
    </row>
    <row r="541" spans="1:15" x14ac:dyDescent="0.25">
      <c r="A541">
        <v>5553957443</v>
      </c>
      <c r="B541" s="1">
        <v>42475</v>
      </c>
      <c r="C541">
        <v>16556</v>
      </c>
      <c r="D541">
        <v>10.8599996566772</v>
      </c>
      <c r="E541">
        <v>10.8599996566772</v>
      </c>
      <c r="F541">
        <v>0</v>
      </c>
      <c r="G541">
        <v>4.1599998474121103</v>
      </c>
      <c r="H541">
        <v>1.9800000190734901</v>
      </c>
      <c r="I541">
        <v>4.71000003814697</v>
      </c>
      <c r="J541">
        <v>0</v>
      </c>
      <c r="K541">
        <v>58</v>
      </c>
      <c r="L541">
        <v>38</v>
      </c>
      <c r="M541">
        <v>239</v>
      </c>
      <c r="N541">
        <v>689</v>
      </c>
      <c r="O541">
        <v>2254</v>
      </c>
    </row>
    <row r="542" spans="1:15" x14ac:dyDescent="0.25">
      <c r="A542">
        <v>5553957443</v>
      </c>
      <c r="B542" s="1">
        <v>42476</v>
      </c>
      <c r="C542">
        <v>5771</v>
      </c>
      <c r="D542">
        <v>3.7699999809265101</v>
      </c>
      <c r="E542">
        <v>3.7699999809265101</v>
      </c>
      <c r="F542">
        <v>0</v>
      </c>
      <c r="G542">
        <v>0</v>
      </c>
      <c r="H542">
        <v>0</v>
      </c>
      <c r="I542">
        <v>3.7699999809265101</v>
      </c>
      <c r="J542">
        <v>0</v>
      </c>
      <c r="K542">
        <v>0</v>
      </c>
      <c r="L542">
        <v>0</v>
      </c>
      <c r="M542">
        <v>288</v>
      </c>
      <c r="N542">
        <v>521</v>
      </c>
      <c r="O542">
        <v>1831</v>
      </c>
    </row>
    <row r="543" spans="1:15" x14ac:dyDescent="0.25">
      <c r="A543">
        <v>5553957443</v>
      </c>
      <c r="B543" s="1">
        <v>42477</v>
      </c>
      <c r="C543">
        <v>655</v>
      </c>
      <c r="D543">
        <v>0.43000000715255698</v>
      </c>
      <c r="E543">
        <v>0.43000000715255698</v>
      </c>
      <c r="F543">
        <v>0</v>
      </c>
      <c r="G543">
        <v>0</v>
      </c>
      <c r="H543">
        <v>0</v>
      </c>
      <c r="I543">
        <v>0.43000000715255698</v>
      </c>
      <c r="J543">
        <v>0</v>
      </c>
      <c r="K543">
        <v>0</v>
      </c>
      <c r="L543">
        <v>0</v>
      </c>
      <c r="M543">
        <v>46</v>
      </c>
      <c r="N543">
        <v>943</v>
      </c>
      <c r="O543">
        <v>1397</v>
      </c>
    </row>
    <row r="544" spans="1:15" x14ac:dyDescent="0.25">
      <c r="A544">
        <v>5553957443</v>
      </c>
      <c r="B544" s="1">
        <v>42478</v>
      </c>
      <c r="C544">
        <v>3727</v>
      </c>
      <c r="D544">
        <v>2.4300000667571999</v>
      </c>
      <c r="E544">
        <v>2.4300000667571999</v>
      </c>
      <c r="F544">
        <v>0</v>
      </c>
      <c r="G544">
        <v>0</v>
      </c>
      <c r="H544">
        <v>0</v>
      </c>
      <c r="I544">
        <v>2.4300000667571999</v>
      </c>
      <c r="J544">
        <v>0</v>
      </c>
      <c r="K544">
        <v>0</v>
      </c>
      <c r="L544">
        <v>0</v>
      </c>
      <c r="M544">
        <v>206</v>
      </c>
      <c r="N544">
        <v>622</v>
      </c>
      <c r="O544">
        <v>1683</v>
      </c>
    </row>
    <row r="545" spans="1:15" x14ac:dyDescent="0.25">
      <c r="A545">
        <v>5553957443</v>
      </c>
      <c r="B545" s="1">
        <v>42479</v>
      </c>
      <c r="C545">
        <v>15482</v>
      </c>
      <c r="D545">
        <v>10.1099996566772</v>
      </c>
      <c r="E545">
        <v>10.1099996566772</v>
      </c>
      <c r="F545">
        <v>0</v>
      </c>
      <c r="G545">
        <v>4.2800002098083496</v>
      </c>
      <c r="H545">
        <v>1.6599999666214</v>
      </c>
      <c r="I545">
        <v>4.1799998283386204</v>
      </c>
      <c r="J545">
        <v>0</v>
      </c>
      <c r="K545">
        <v>69</v>
      </c>
      <c r="L545">
        <v>28</v>
      </c>
      <c r="M545">
        <v>249</v>
      </c>
      <c r="N545">
        <v>756</v>
      </c>
      <c r="O545">
        <v>2284</v>
      </c>
    </row>
    <row r="546" spans="1:15" x14ac:dyDescent="0.25">
      <c r="A546">
        <v>5553957443</v>
      </c>
      <c r="B546" s="1">
        <v>42480</v>
      </c>
      <c r="C546">
        <v>2713</v>
      </c>
      <c r="D546">
        <v>1.7699999809265099</v>
      </c>
      <c r="E546">
        <v>1.7699999809265099</v>
      </c>
      <c r="F546">
        <v>0</v>
      </c>
      <c r="G546">
        <v>0</v>
      </c>
      <c r="H546">
        <v>0</v>
      </c>
      <c r="I546">
        <v>1.7699999809265099</v>
      </c>
      <c r="J546">
        <v>0</v>
      </c>
      <c r="K546">
        <v>0</v>
      </c>
      <c r="L546">
        <v>0</v>
      </c>
      <c r="M546">
        <v>148</v>
      </c>
      <c r="N546">
        <v>598</v>
      </c>
      <c r="O546">
        <v>1570</v>
      </c>
    </row>
    <row r="547" spans="1:15" x14ac:dyDescent="0.25">
      <c r="A547">
        <v>5553957443</v>
      </c>
      <c r="B547" s="1">
        <v>42481</v>
      </c>
      <c r="C547">
        <v>12346</v>
      </c>
      <c r="D547">
        <v>8.0600004196166992</v>
      </c>
      <c r="E547">
        <v>8.0600004196166992</v>
      </c>
      <c r="F547">
        <v>0</v>
      </c>
      <c r="G547">
        <v>2.9500000476837198</v>
      </c>
      <c r="H547">
        <v>2.1600000858306898</v>
      </c>
      <c r="I547">
        <v>2.96000003814697</v>
      </c>
      <c r="J547">
        <v>0</v>
      </c>
      <c r="K547">
        <v>47</v>
      </c>
      <c r="L547">
        <v>42</v>
      </c>
      <c r="M547">
        <v>177</v>
      </c>
      <c r="N547">
        <v>801</v>
      </c>
      <c r="O547">
        <v>2066</v>
      </c>
    </row>
    <row r="548" spans="1:15" x14ac:dyDescent="0.25">
      <c r="A548">
        <v>5553957443</v>
      </c>
      <c r="B548" s="1">
        <v>42482</v>
      </c>
      <c r="C548">
        <v>11682</v>
      </c>
      <c r="D548">
        <v>7.6300001144409197</v>
      </c>
      <c r="E548">
        <v>7.6300001144409197</v>
      </c>
      <c r="F548">
        <v>0</v>
      </c>
      <c r="G548">
        <v>1.37999999523163</v>
      </c>
      <c r="H548">
        <v>0.62999999523162797</v>
      </c>
      <c r="I548">
        <v>5.5999999046325701</v>
      </c>
      <c r="J548">
        <v>0</v>
      </c>
      <c r="K548">
        <v>25</v>
      </c>
      <c r="L548">
        <v>16</v>
      </c>
      <c r="M548">
        <v>270</v>
      </c>
      <c r="N548">
        <v>781</v>
      </c>
      <c r="O548">
        <v>2105</v>
      </c>
    </row>
    <row r="549" spans="1:15" x14ac:dyDescent="0.25">
      <c r="A549">
        <v>5553957443</v>
      </c>
      <c r="B549" s="1">
        <v>42483</v>
      </c>
      <c r="C549">
        <v>4112</v>
      </c>
      <c r="D549">
        <v>2.6900000572204599</v>
      </c>
      <c r="E549">
        <v>2.6900000572204599</v>
      </c>
      <c r="F549">
        <v>0</v>
      </c>
      <c r="G549">
        <v>0</v>
      </c>
      <c r="H549">
        <v>0</v>
      </c>
      <c r="I549">
        <v>2.6800000667571999</v>
      </c>
      <c r="J549">
        <v>0</v>
      </c>
      <c r="K549">
        <v>0</v>
      </c>
      <c r="L549">
        <v>0</v>
      </c>
      <c r="M549">
        <v>272</v>
      </c>
      <c r="N549">
        <v>443</v>
      </c>
      <c r="O549">
        <v>1776</v>
      </c>
    </row>
    <row r="550" spans="1:15" x14ac:dyDescent="0.25">
      <c r="A550">
        <v>5553957443</v>
      </c>
      <c r="B550" s="1">
        <v>42484</v>
      </c>
      <c r="C550">
        <v>1807</v>
      </c>
      <c r="D550">
        <v>1.1799999475479099</v>
      </c>
      <c r="E550">
        <v>1.1799999475479099</v>
      </c>
      <c r="F550">
        <v>0</v>
      </c>
      <c r="G550">
        <v>0</v>
      </c>
      <c r="H550">
        <v>0</v>
      </c>
      <c r="I550">
        <v>1.1799999475479099</v>
      </c>
      <c r="J550">
        <v>0</v>
      </c>
      <c r="K550">
        <v>0</v>
      </c>
      <c r="L550">
        <v>0</v>
      </c>
      <c r="M550">
        <v>104</v>
      </c>
      <c r="N550">
        <v>582</v>
      </c>
      <c r="O550">
        <v>1507</v>
      </c>
    </row>
    <row r="551" spans="1:15" x14ac:dyDescent="0.25">
      <c r="A551">
        <v>5553957443</v>
      </c>
      <c r="B551" s="1">
        <v>42485</v>
      </c>
      <c r="C551">
        <v>10946</v>
      </c>
      <c r="D551">
        <v>7.1900000572204599</v>
      </c>
      <c r="E551">
        <v>7.1900000572204599</v>
      </c>
      <c r="F551">
        <v>0</v>
      </c>
      <c r="G551">
        <v>2.9300000667571999</v>
      </c>
      <c r="H551">
        <v>0.56999999284744296</v>
      </c>
      <c r="I551">
        <v>3.6900000572204599</v>
      </c>
      <c r="J551">
        <v>0</v>
      </c>
      <c r="K551">
        <v>51</v>
      </c>
      <c r="L551">
        <v>11</v>
      </c>
      <c r="M551">
        <v>201</v>
      </c>
      <c r="N551">
        <v>732</v>
      </c>
      <c r="O551">
        <v>2033</v>
      </c>
    </row>
    <row r="552" spans="1:15" x14ac:dyDescent="0.25">
      <c r="A552">
        <v>5553957443</v>
      </c>
      <c r="B552" s="1">
        <v>42486</v>
      </c>
      <c r="C552">
        <v>11886</v>
      </c>
      <c r="D552">
        <v>7.7600002288818404</v>
      </c>
      <c r="E552">
        <v>7.7600002288818404</v>
      </c>
      <c r="F552">
        <v>0</v>
      </c>
      <c r="G552">
        <v>2.3699998855590798</v>
      </c>
      <c r="H552">
        <v>0.93000000715255704</v>
      </c>
      <c r="I552">
        <v>4.46000003814697</v>
      </c>
      <c r="J552">
        <v>0</v>
      </c>
      <c r="K552">
        <v>40</v>
      </c>
      <c r="L552">
        <v>18</v>
      </c>
      <c r="M552">
        <v>238</v>
      </c>
      <c r="N552">
        <v>750</v>
      </c>
      <c r="O552">
        <v>2093</v>
      </c>
    </row>
    <row r="553" spans="1:15" x14ac:dyDescent="0.25">
      <c r="A553">
        <v>5553957443</v>
      </c>
      <c r="B553" s="1">
        <v>42487</v>
      </c>
      <c r="C553">
        <v>10538</v>
      </c>
      <c r="D553">
        <v>6.8800001144409197</v>
      </c>
      <c r="E553">
        <v>6.8800001144409197</v>
      </c>
      <c r="F553">
        <v>0</v>
      </c>
      <c r="G553">
        <v>1.1399999856948899</v>
      </c>
      <c r="H553">
        <v>1</v>
      </c>
      <c r="I553">
        <v>4.7399997711181596</v>
      </c>
      <c r="J553">
        <v>0</v>
      </c>
      <c r="K553">
        <v>16</v>
      </c>
      <c r="L553">
        <v>16</v>
      </c>
      <c r="M553">
        <v>206</v>
      </c>
      <c r="N553">
        <v>745</v>
      </c>
      <c r="O553">
        <v>1922</v>
      </c>
    </row>
    <row r="554" spans="1:15" x14ac:dyDescent="0.25">
      <c r="A554">
        <v>5553957443</v>
      </c>
      <c r="B554" s="1">
        <v>42488</v>
      </c>
      <c r="C554">
        <v>11393</v>
      </c>
      <c r="D554">
        <v>7.6300001144409197</v>
      </c>
      <c r="E554">
        <v>7.6300001144409197</v>
      </c>
      <c r="F554">
        <v>0</v>
      </c>
      <c r="G554">
        <v>3.71000003814697</v>
      </c>
      <c r="H554">
        <v>0.75</v>
      </c>
      <c r="I554">
        <v>3.1700000762939502</v>
      </c>
      <c r="J554">
        <v>0</v>
      </c>
      <c r="K554">
        <v>49</v>
      </c>
      <c r="L554">
        <v>13</v>
      </c>
      <c r="M554">
        <v>165</v>
      </c>
      <c r="N554">
        <v>727</v>
      </c>
      <c r="O554">
        <v>1999</v>
      </c>
    </row>
    <row r="555" spans="1:15" x14ac:dyDescent="0.25">
      <c r="A555">
        <v>5553957443</v>
      </c>
      <c r="B555" s="1">
        <v>42489</v>
      </c>
      <c r="C555">
        <v>12764</v>
      </c>
      <c r="D555">
        <v>8.3299999237060494</v>
      </c>
      <c r="E555">
        <v>8.3299999237060494</v>
      </c>
      <c r="F555">
        <v>0</v>
      </c>
      <c r="G555">
        <v>2.78999996185303</v>
      </c>
      <c r="H555">
        <v>0.63999998569488503</v>
      </c>
      <c r="I555">
        <v>4.9099998474121103</v>
      </c>
      <c r="J555">
        <v>0</v>
      </c>
      <c r="K555">
        <v>46</v>
      </c>
      <c r="L555">
        <v>15</v>
      </c>
      <c r="M555">
        <v>270</v>
      </c>
      <c r="N555">
        <v>709</v>
      </c>
      <c r="O555">
        <v>2169</v>
      </c>
    </row>
    <row r="556" spans="1:15" x14ac:dyDescent="0.25">
      <c r="A556">
        <v>5553957443</v>
      </c>
      <c r="B556" s="1">
        <v>42490</v>
      </c>
      <c r="C556">
        <v>1202</v>
      </c>
      <c r="D556">
        <v>0.77999997138977095</v>
      </c>
      <c r="E556">
        <v>0.77999997138977095</v>
      </c>
      <c r="F556">
        <v>0</v>
      </c>
      <c r="G556">
        <v>0</v>
      </c>
      <c r="H556">
        <v>0</v>
      </c>
      <c r="I556">
        <v>0.77999997138977095</v>
      </c>
      <c r="J556">
        <v>0</v>
      </c>
      <c r="K556">
        <v>0</v>
      </c>
      <c r="L556">
        <v>0</v>
      </c>
      <c r="M556">
        <v>84</v>
      </c>
      <c r="N556">
        <v>506</v>
      </c>
      <c r="O556">
        <v>1463</v>
      </c>
    </row>
    <row r="557" spans="1:15" x14ac:dyDescent="0.25">
      <c r="A557">
        <v>5553957443</v>
      </c>
      <c r="B557" s="1">
        <v>42491</v>
      </c>
      <c r="C557">
        <v>5164</v>
      </c>
      <c r="D557">
        <v>3.3699998855590798</v>
      </c>
      <c r="E557">
        <v>3.3699998855590798</v>
      </c>
      <c r="F557">
        <v>0</v>
      </c>
      <c r="G557">
        <v>0</v>
      </c>
      <c r="H557">
        <v>0</v>
      </c>
      <c r="I557">
        <v>3.3699998855590798</v>
      </c>
      <c r="J557">
        <v>0</v>
      </c>
      <c r="K557">
        <v>0</v>
      </c>
      <c r="L557">
        <v>0</v>
      </c>
      <c r="M557">
        <v>237</v>
      </c>
      <c r="N557">
        <v>436</v>
      </c>
      <c r="O557">
        <v>1747</v>
      </c>
    </row>
    <row r="558" spans="1:15" x14ac:dyDescent="0.25">
      <c r="A558">
        <v>5553957443</v>
      </c>
      <c r="B558" s="1">
        <v>42492</v>
      </c>
      <c r="C558">
        <v>9769</v>
      </c>
      <c r="D558">
        <v>6.3800001144409197</v>
      </c>
      <c r="E558">
        <v>6.3800001144409197</v>
      </c>
      <c r="F558">
        <v>0</v>
      </c>
      <c r="G558">
        <v>1.0599999427795399</v>
      </c>
      <c r="H558">
        <v>0.40999999642372098</v>
      </c>
      <c r="I558">
        <v>4.9000000953674299</v>
      </c>
      <c r="J558">
        <v>0</v>
      </c>
      <c r="K558">
        <v>23</v>
      </c>
      <c r="L558">
        <v>9</v>
      </c>
      <c r="M558">
        <v>227</v>
      </c>
      <c r="N558">
        <v>724</v>
      </c>
      <c r="O558">
        <v>1996</v>
      </c>
    </row>
    <row r="559" spans="1:15" x14ac:dyDescent="0.25">
      <c r="A559">
        <v>5553957443</v>
      </c>
      <c r="B559" s="1">
        <v>42493</v>
      </c>
      <c r="C559">
        <v>12848</v>
      </c>
      <c r="D559">
        <v>8.3900003433227504</v>
      </c>
      <c r="E559">
        <v>8.3900003433227504</v>
      </c>
      <c r="F559">
        <v>0</v>
      </c>
      <c r="G559">
        <v>1.5</v>
      </c>
      <c r="H559">
        <v>1.20000004768372</v>
      </c>
      <c r="I559">
        <v>5.6799998283386204</v>
      </c>
      <c r="J559">
        <v>0</v>
      </c>
      <c r="K559">
        <v>26</v>
      </c>
      <c r="L559">
        <v>29</v>
      </c>
      <c r="M559">
        <v>247</v>
      </c>
      <c r="N559">
        <v>812</v>
      </c>
      <c r="O559">
        <v>2116</v>
      </c>
    </row>
    <row r="560" spans="1:15" x14ac:dyDescent="0.25">
      <c r="A560">
        <v>5553957443</v>
      </c>
      <c r="B560" s="1">
        <v>42494</v>
      </c>
      <c r="C560">
        <v>4249</v>
      </c>
      <c r="D560">
        <v>2.7699999809265101</v>
      </c>
      <c r="E560">
        <v>2.7699999809265101</v>
      </c>
      <c r="F560">
        <v>0</v>
      </c>
      <c r="G560">
        <v>0</v>
      </c>
      <c r="H560">
        <v>0</v>
      </c>
      <c r="I560">
        <v>2.7699999809265101</v>
      </c>
      <c r="J560">
        <v>0</v>
      </c>
      <c r="K560">
        <v>0</v>
      </c>
      <c r="L560">
        <v>0</v>
      </c>
      <c r="M560">
        <v>224</v>
      </c>
      <c r="N560">
        <v>651</v>
      </c>
      <c r="O560">
        <v>1698</v>
      </c>
    </row>
    <row r="561" spans="1:15" x14ac:dyDescent="0.25">
      <c r="A561">
        <v>5553957443</v>
      </c>
      <c r="B561" s="1">
        <v>42495</v>
      </c>
      <c r="C561">
        <v>14331</v>
      </c>
      <c r="D561">
        <v>9.5100002288818395</v>
      </c>
      <c r="E561">
        <v>9.5100002288818395</v>
      </c>
      <c r="F561">
        <v>0</v>
      </c>
      <c r="G561">
        <v>3.4300000667571999</v>
      </c>
      <c r="H561">
        <v>1.6599999666214</v>
      </c>
      <c r="I561">
        <v>4.4299998283386204</v>
      </c>
      <c r="J561">
        <v>0</v>
      </c>
      <c r="K561">
        <v>44</v>
      </c>
      <c r="L561">
        <v>29</v>
      </c>
      <c r="M561">
        <v>241</v>
      </c>
      <c r="N561">
        <v>692</v>
      </c>
      <c r="O561">
        <v>2156</v>
      </c>
    </row>
    <row r="562" spans="1:15" x14ac:dyDescent="0.25">
      <c r="A562">
        <v>5553957443</v>
      </c>
      <c r="B562" s="1">
        <v>42496</v>
      </c>
      <c r="C562">
        <v>9632</v>
      </c>
      <c r="D562">
        <v>6.28999996185303</v>
      </c>
      <c r="E562">
        <v>6.28999996185303</v>
      </c>
      <c r="F562">
        <v>0</v>
      </c>
      <c r="G562">
        <v>1.5199999809265099</v>
      </c>
      <c r="H562">
        <v>0.54000002145767201</v>
      </c>
      <c r="I562">
        <v>4.2300000190734899</v>
      </c>
      <c r="J562">
        <v>0</v>
      </c>
      <c r="K562">
        <v>21</v>
      </c>
      <c r="L562">
        <v>9</v>
      </c>
      <c r="M562">
        <v>229</v>
      </c>
      <c r="N562">
        <v>761</v>
      </c>
      <c r="O562">
        <v>1916</v>
      </c>
    </row>
    <row r="563" spans="1:15" x14ac:dyDescent="0.25">
      <c r="A563">
        <v>5553957443</v>
      </c>
      <c r="B563" s="1">
        <v>42497</v>
      </c>
      <c r="C563">
        <v>1868</v>
      </c>
      <c r="D563">
        <v>1.2200000286102299</v>
      </c>
      <c r="E563">
        <v>1.2200000286102299</v>
      </c>
      <c r="F563">
        <v>0</v>
      </c>
      <c r="G563">
        <v>0</v>
      </c>
      <c r="H563">
        <v>0</v>
      </c>
      <c r="I563">
        <v>1.2200000286102299</v>
      </c>
      <c r="J563">
        <v>0</v>
      </c>
      <c r="K563">
        <v>0</v>
      </c>
      <c r="L563">
        <v>0</v>
      </c>
      <c r="M563">
        <v>96</v>
      </c>
      <c r="N563">
        <v>902</v>
      </c>
      <c r="O563">
        <v>1494</v>
      </c>
    </row>
    <row r="564" spans="1:15" x14ac:dyDescent="0.25">
      <c r="A564">
        <v>5553957443</v>
      </c>
      <c r="B564" s="1">
        <v>42498</v>
      </c>
      <c r="C564">
        <v>6083</v>
      </c>
      <c r="D564">
        <v>4</v>
      </c>
      <c r="E564">
        <v>4</v>
      </c>
      <c r="F564">
        <v>0</v>
      </c>
      <c r="G564">
        <v>0.21999999880790699</v>
      </c>
      <c r="H564">
        <v>0.46999999880790699</v>
      </c>
      <c r="I564">
        <v>3.2999999523162802</v>
      </c>
      <c r="J564">
        <v>0</v>
      </c>
      <c r="K564">
        <v>3</v>
      </c>
      <c r="L564">
        <v>8</v>
      </c>
      <c r="M564">
        <v>210</v>
      </c>
      <c r="N564">
        <v>505</v>
      </c>
      <c r="O564">
        <v>1762</v>
      </c>
    </row>
    <row r="565" spans="1:15" x14ac:dyDescent="0.25">
      <c r="A565">
        <v>5553957443</v>
      </c>
      <c r="B565" s="1">
        <v>42499</v>
      </c>
      <c r="C565">
        <v>11611</v>
      </c>
      <c r="D565">
        <v>7.5799999237060502</v>
      </c>
      <c r="E565">
        <v>7.5799999237060502</v>
      </c>
      <c r="F565">
        <v>0</v>
      </c>
      <c r="G565">
        <v>2.1300001144409202</v>
      </c>
      <c r="H565">
        <v>0.88999998569488503</v>
      </c>
      <c r="I565">
        <v>4.5599999427795401</v>
      </c>
      <c r="J565">
        <v>0</v>
      </c>
      <c r="K565">
        <v>59</v>
      </c>
      <c r="L565">
        <v>22</v>
      </c>
      <c r="M565">
        <v>251</v>
      </c>
      <c r="N565">
        <v>667</v>
      </c>
      <c r="O565">
        <v>2272</v>
      </c>
    </row>
    <row r="566" spans="1:15" x14ac:dyDescent="0.25">
      <c r="A566">
        <v>5553957443</v>
      </c>
      <c r="B566" s="1">
        <v>42500</v>
      </c>
      <c r="C566">
        <v>16358</v>
      </c>
      <c r="D566">
        <v>10.710000038146999</v>
      </c>
      <c r="E566">
        <v>10.710000038146999</v>
      </c>
      <c r="F566">
        <v>0</v>
      </c>
      <c r="G566">
        <v>3.8699998855590798</v>
      </c>
      <c r="H566">
        <v>1.6100000143051101</v>
      </c>
      <c r="I566">
        <v>5.1999998092651403</v>
      </c>
      <c r="J566">
        <v>0</v>
      </c>
      <c r="K566">
        <v>61</v>
      </c>
      <c r="L566">
        <v>40</v>
      </c>
      <c r="M566">
        <v>265</v>
      </c>
      <c r="N566">
        <v>707</v>
      </c>
      <c r="O566">
        <v>2335</v>
      </c>
    </row>
    <row r="567" spans="1:15" x14ac:dyDescent="0.25">
      <c r="A567">
        <v>5553957443</v>
      </c>
      <c r="B567" s="1">
        <v>42501</v>
      </c>
      <c r="C567">
        <v>4926</v>
      </c>
      <c r="D567">
        <v>3.2200000286102299</v>
      </c>
      <c r="E567">
        <v>3.2200000286102299</v>
      </c>
      <c r="F567">
        <v>0</v>
      </c>
      <c r="G567">
        <v>0</v>
      </c>
      <c r="H567">
        <v>0</v>
      </c>
      <c r="I567">
        <v>3.2200000286102299</v>
      </c>
      <c r="J567">
        <v>0</v>
      </c>
      <c r="K567">
        <v>0</v>
      </c>
      <c r="L567">
        <v>0</v>
      </c>
      <c r="M567">
        <v>195</v>
      </c>
      <c r="N567">
        <v>628</v>
      </c>
      <c r="O567">
        <v>1693</v>
      </c>
    </row>
    <row r="568" spans="1:15" x14ac:dyDescent="0.25">
      <c r="A568">
        <v>5553957443</v>
      </c>
      <c r="B568" s="1">
        <v>42502</v>
      </c>
      <c r="C568">
        <v>3121</v>
      </c>
      <c r="D568">
        <v>2.03999996185303</v>
      </c>
      <c r="E568">
        <v>2.03999996185303</v>
      </c>
      <c r="F568">
        <v>0</v>
      </c>
      <c r="G568">
        <v>0.57999998331069902</v>
      </c>
      <c r="H568">
        <v>0.40000000596046398</v>
      </c>
      <c r="I568">
        <v>1.0599999427795399</v>
      </c>
      <c r="J568">
        <v>0</v>
      </c>
      <c r="K568">
        <v>8</v>
      </c>
      <c r="L568">
        <v>6</v>
      </c>
      <c r="M568">
        <v>48</v>
      </c>
      <c r="N568">
        <v>222</v>
      </c>
      <c r="O568">
        <v>741</v>
      </c>
    </row>
    <row r="569" spans="1:15" x14ac:dyDescent="0.25">
      <c r="A569">
        <v>5577150313</v>
      </c>
      <c r="B569" s="1">
        <v>42472</v>
      </c>
      <c r="C569">
        <v>8135</v>
      </c>
      <c r="D569">
        <v>6.0799999237060502</v>
      </c>
      <c r="E569">
        <v>6.0799999237060502</v>
      </c>
      <c r="F569">
        <v>0</v>
      </c>
      <c r="G569">
        <v>3.5999999046325701</v>
      </c>
      <c r="H569">
        <v>0.37999999523162797</v>
      </c>
      <c r="I569">
        <v>2.0999999046325701</v>
      </c>
      <c r="J569">
        <v>0</v>
      </c>
      <c r="K569">
        <v>86</v>
      </c>
      <c r="L569">
        <v>16</v>
      </c>
      <c r="M569">
        <v>140</v>
      </c>
      <c r="N569">
        <v>728</v>
      </c>
      <c r="O569">
        <v>3405</v>
      </c>
    </row>
    <row r="570" spans="1:15" x14ac:dyDescent="0.25">
      <c r="A570">
        <v>5577150313</v>
      </c>
      <c r="B570" s="1">
        <v>42473</v>
      </c>
      <c r="C570">
        <v>5077</v>
      </c>
      <c r="D570">
        <v>3.78999996185303</v>
      </c>
      <c r="E570">
        <v>3.78999996185303</v>
      </c>
      <c r="F570">
        <v>0</v>
      </c>
      <c r="G570">
        <v>0.31999999284744302</v>
      </c>
      <c r="H570">
        <v>0.21999999880790699</v>
      </c>
      <c r="I570">
        <v>3.25</v>
      </c>
      <c r="J570">
        <v>0</v>
      </c>
      <c r="K570">
        <v>15</v>
      </c>
      <c r="L570">
        <v>11</v>
      </c>
      <c r="M570">
        <v>144</v>
      </c>
      <c r="N570">
        <v>776</v>
      </c>
      <c r="O570">
        <v>2551</v>
      </c>
    </row>
    <row r="571" spans="1:15" x14ac:dyDescent="0.25">
      <c r="A571">
        <v>5577150313</v>
      </c>
      <c r="B571" s="1">
        <v>42474</v>
      </c>
      <c r="C571">
        <v>8596</v>
      </c>
      <c r="D571">
        <v>6.4200000762939498</v>
      </c>
      <c r="E571">
        <v>6.4200000762939498</v>
      </c>
      <c r="F571">
        <v>0</v>
      </c>
      <c r="G571">
        <v>3.3299999237060498</v>
      </c>
      <c r="H571">
        <v>0.31000000238418601</v>
      </c>
      <c r="I571">
        <v>2.7799999713897701</v>
      </c>
      <c r="J571">
        <v>0</v>
      </c>
      <c r="K571">
        <v>118</v>
      </c>
      <c r="L571">
        <v>30</v>
      </c>
      <c r="M571">
        <v>176</v>
      </c>
      <c r="N571">
        <v>662</v>
      </c>
      <c r="O571">
        <v>4022</v>
      </c>
    </row>
    <row r="572" spans="1:15" x14ac:dyDescent="0.25">
      <c r="A572">
        <v>5577150313</v>
      </c>
      <c r="B572" s="1">
        <v>42475</v>
      </c>
      <c r="C572">
        <v>12087</v>
      </c>
      <c r="D572">
        <v>9.0799999237060494</v>
      </c>
      <c r="E572">
        <v>9.0799999237060494</v>
      </c>
      <c r="F572">
        <v>0</v>
      </c>
      <c r="G572">
        <v>3.9200000762939502</v>
      </c>
      <c r="H572">
        <v>1.6000000238418599</v>
      </c>
      <c r="I572">
        <v>3.5599999427795401</v>
      </c>
      <c r="J572">
        <v>0</v>
      </c>
      <c r="K572">
        <v>115</v>
      </c>
      <c r="L572">
        <v>54</v>
      </c>
      <c r="M572">
        <v>199</v>
      </c>
      <c r="N572">
        <v>695</v>
      </c>
      <c r="O572">
        <v>4005</v>
      </c>
    </row>
    <row r="573" spans="1:15" x14ac:dyDescent="0.25">
      <c r="A573">
        <v>5577150313</v>
      </c>
      <c r="B573" s="1">
        <v>42476</v>
      </c>
      <c r="C573">
        <v>14269</v>
      </c>
      <c r="D573">
        <v>10.6599998474121</v>
      </c>
      <c r="E573">
        <v>10.6599998474121</v>
      </c>
      <c r="F573">
        <v>0</v>
      </c>
      <c r="G573">
        <v>6.6399998664856001</v>
      </c>
      <c r="H573">
        <v>1.2799999713897701</v>
      </c>
      <c r="I573">
        <v>2.7300000190734899</v>
      </c>
      <c r="J573">
        <v>0</v>
      </c>
      <c r="K573">
        <v>184</v>
      </c>
      <c r="L573">
        <v>56</v>
      </c>
      <c r="M573">
        <v>158</v>
      </c>
      <c r="N573">
        <v>472</v>
      </c>
      <c r="O573">
        <v>4274</v>
      </c>
    </row>
    <row r="574" spans="1:15" x14ac:dyDescent="0.25">
      <c r="A574">
        <v>5577150313</v>
      </c>
      <c r="B574" s="1">
        <v>42477</v>
      </c>
      <c r="C574">
        <v>12231</v>
      </c>
      <c r="D574">
        <v>9.1400003433227504</v>
      </c>
      <c r="E574">
        <v>9.1400003433227504</v>
      </c>
      <c r="F574">
        <v>0</v>
      </c>
      <c r="G574">
        <v>5.9800000190734899</v>
      </c>
      <c r="H574">
        <v>0.82999998331069902</v>
      </c>
      <c r="I574">
        <v>2.3199999332428001</v>
      </c>
      <c r="J574">
        <v>0</v>
      </c>
      <c r="K574">
        <v>200</v>
      </c>
      <c r="L574">
        <v>37</v>
      </c>
      <c r="M574">
        <v>159</v>
      </c>
      <c r="N574">
        <v>525</v>
      </c>
      <c r="O574">
        <v>4552</v>
      </c>
    </row>
    <row r="575" spans="1:15" x14ac:dyDescent="0.25">
      <c r="A575">
        <v>5577150313</v>
      </c>
      <c r="B575" s="1">
        <v>42478</v>
      </c>
      <c r="C575">
        <v>9893</v>
      </c>
      <c r="D575">
        <v>7.3899998664856001</v>
      </c>
      <c r="E575">
        <v>7.3899998664856001</v>
      </c>
      <c r="F575">
        <v>0</v>
      </c>
      <c r="G575">
        <v>4.8600001335143999</v>
      </c>
      <c r="H575">
        <v>0.72000002861022905</v>
      </c>
      <c r="I575">
        <v>1.8200000524520901</v>
      </c>
      <c r="J575">
        <v>0</v>
      </c>
      <c r="K575">
        <v>114</v>
      </c>
      <c r="L575">
        <v>32</v>
      </c>
      <c r="M575">
        <v>130</v>
      </c>
      <c r="N575">
        <v>623</v>
      </c>
      <c r="O575">
        <v>3625</v>
      </c>
    </row>
    <row r="576" spans="1:15" x14ac:dyDescent="0.25">
      <c r="A576">
        <v>5577150313</v>
      </c>
      <c r="B576" s="1">
        <v>42479</v>
      </c>
      <c r="C576">
        <v>12574</v>
      </c>
      <c r="D576">
        <v>9.4200000762939506</v>
      </c>
      <c r="E576">
        <v>9.4200000762939506</v>
      </c>
      <c r="F576">
        <v>0</v>
      </c>
      <c r="G576">
        <v>7.0199999809265101</v>
      </c>
      <c r="H576">
        <v>0.63999998569488503</v>
      </c>
      <c r="I576">
        <v>1.7599999904632599</v>
      </c>
      <c r="J576">
        <v>0</v>
      </c>
      <c r="K576">
        <v>108</v>
      </c>
      <c r="L576">
        <v>23</v>
      </c>
      <c r="M576">
        <v>111</v>
      </c>
      <c r="N576">
        <v>733</v>
      </c>
      <c r="O576">
        <v>3501</v>
      </c>
    </row>
    <row r="577" spans="1:15" x14ac:dyDescent="0.25">
      <c r="A577">
        <v>5577150313</v>
      </c>
      <c r="B577" s="1">
        <v>42480</v>
      </c>
      <c r="C577">
        <v>8330</v>
      </c>
      <c r="D577">
        <v>6.2199997901916504</v>
      </c>
      <c r="E577">
        <v>6.2199997901916504</v>
      </c>
      <c r="F577">
        <v>0</v>
      </c>
      <c r="G577">
        <v>4.1199998855590803</v>
      </c>
      <c r="H577">
        <v>0.34000000357627902</v>
      </c>
      <c r="I577">
        <v>1.7599999904632599</v>
      </c>
      <c r="J577">
        <v>0</v>
      </c>
      <c r="K577">
        <v>87</v>
      </c>
      <c r="L577">
        <v>16</v>
      </c>
      <c r="M577">
        <v>113</v>
      </c>
      <c r="N577">
        <v>773</v>
      </c>
      <c r="O577">
        <v>3192</v>
      </c>
    </row>
    <row r="578" spans="1:15" x14ac:dyDescent="0.25">
      <c r="A578">
        <v>5577150313</v>
      </c>
      <c r="B578" s="1">
        <v>42481</v>
      </c>
      <c r="C578">
        <v>10830</v>
      </c>
      <c r="D578">
        <v>8.0900001525878906</v>
      </c>
      <c r="E578">
        <v>8.0900001525878906</v>
      </c>
      <c r="F578">
        <v>0</v>
      </c>
      <c r="G578">
        <v>3.6500000953674299</v>
      </c>
      <c r="H578">
        <v>1.6599999666214</v>
      </c>
      <c r="I578">
        <v>2.7799999713897701</v>
      </c>
      <c r="J578">
        <v>0</v>
      </c>
      <c r="K578">
        <v>110</v>
      </c>
      <c r="L578">
        <v>74</v>
      </c>
      <c r="M578">
        <v>175</v>
      </c>
      <c r="N578">
        <v>670</v>
      </c>
      <c r="O578">
        <v>4018</v>
      </c>
    </row>
    <row r="579" spans="1:15" x14ac:dyDescent="0.25">
      <c r="A579">
        <v>5577150313</v>
      </c>
      <c r="B579" s="1">
        <v>42482</v>
      </c>
      <c r="C579">
        <v>9172</v>
      </c>
      <c r="D579">
        <v>6.8499999046325701</v>
      </c>
      <c r="E579">
        <v>6.8499999046325701</v>
      </c>
      <c r="F579">
        <v>0</v>
      </c>
      <c r="G579">
        <v>2.4200000762939502</v>
      </c>
      <c r="H579">
        <v>0.79000002145767201</v>
      </c>
      <c r="I579">
        <v>3.2999999523162802</v>
      </c>
      <c r="J579">
        <v>0</v>
      </c>
      <c r="K579">
        <v>62</v>
      </c>
      <c r="L579">
        <v>30</v>
      </c>
      <c r="M579">
        <v>200</v>
      </c>
      <c r="N579">
        <v>823</v>
      </c>
      <c r="O579">
        <v>3329</v>
      </c>
    </row>
    <row r="580" spans="1:15" x14ac:dyDescent="0.25">
      <c r="A580">
        <v>5577150313</v>
      </c>
      <c r="B580" s="1">
        <v>42483</v>
      </c>
      <c r="C580">
        <v>7638</v>
      </c>
      <c r="D580">
        <v>5.71000003814697</v>
      </c>
      <c r="E580">
        <v>5.71000003814697</v>
      </c>
      <c r="F580">
        <v>0</v>
      </c>
      <c r="G580">
        <v>1.21000003814697</v>
      </c>
      <c r="H580">
        <v>0.36000001430511502</v>
      </c>
      <c r="I580">
        <v>4.1399998664856001</v>
      </c>
      <c r="J580">
        <v>0</v>
      </c>
      <c r="K580">
        <v>24</v>
      </c>
      <c r="L580">
        <v>24</v>
      </c>
      <c r="M580">
        <v>223</v>
      </c>
      <c r="N580">
        <v>627</v>
      </c>
      <c r="O580">
        <v>3152</v>
      </c>
    </row>
    <row r="581" spans="1:15" x14ac:dyDescent="0.25">
      <c r="A581">
        <v>5577150313</v>
      </c>
      <c r="B581" s="1">
        <v>42484</v>
      </c>
      <c r="C581">
        <v>15764</v>
      </c>
      <c r="D581">
        <v>11.7799997329712</v>
      </c>
      <c r="E581">
        <v>11.7799997329712</v>
      </c>
      <c r="F581">
        <v>0</v>
      </c>
      <c r="G581">
        <v>7.6500000953674299</v>
      </c>
      <c r="H581">
        <v>2.1500000953674299</v>
      </c>
      <c r="I581">
        <v>1.9800000190734901</v>
      </c>
      <c r="J581">
        <v>0</v>
      </c>
      <c r="K581">
        <v>210</v>
      </c>
      <c r="L581">
        <v>65</v>
      </c>
      <c r="M581">
        <v>141</v>
      </c>
      <c r="N581">
        <v>425</v>
      </c>
      <c r="O581">
        <v>4392</v>
      </c>
    </row>
    <row r="582" spans="1:15" x14ac:dyDescent="0.25">
      <c r="A582">
        <v>5577150313</v>
      </c>
      <c r="B582" s="1">
        <v>42485</v>
      </c>
      <c r="C582">
        <v>6393</v>
      </c>
      <c r="D582">
        <v>4.7800002098083496</v>
      </c>
      <c r="E582">
        <v>4.7800002098083496</v>
      </c>
      <c r="F582">
        <v>0</v>
      </c>
      <c r="G582">
        <v>1.3500000238418599</v>
      </c>
      <c r="H582">
        <v>0.67000001668930098</v>
      </c>
      <c r="I582">
        <v>2.7599999904632599</v>
      </c>
      <c r="J582">
        <v>0</v>
      </c>
      <c r="K582">
        <v>61</v>
      </c>
      <c r="L582">
        <v>38</v>
      </c>
      <c r="M582">
        <v>214</v>
      </c>
      <c r="N582">
        <v>743</v>
      </c>
      <c r="O582">
        <v>3374</v>
      </c>
    </row>
    <row r="583" spans="1:15" x14ac:dyDescent="0.25">
      <c r="A583">
        <v>5577150313</v>
      </c>
      <c r="B583" s="1">
        <v>42486</v>
      </c>
      <c r="C583">
        <v>5325</v>
      </c>
      <c r="D583">
        <v>3.9800000190734899</v>
      </c>
      <c r="E583">
        <v>3.9800000190734899</v>
      </c>
      <c r="F583">
        <v>0</v>
      </c>
      <c r="G583">
        <v>0.85000002384185802</v>
      </c>
      <c r="H583">
        <v>0.64999997615814198</v>
      </c>
      <c r="I583">
        <v>2.4700000286102299</v>
      </c>
      <c r="J583">
        <v>0</v>
      </c>
      <c r="K583">
        <v>38</v>
      </c>
      <c r="L583">
        <v>32</v>
      </c>
      <c r="M583">
        <v>181</v>
      </c>
      <c r="N583">
        <v>759</v>
      </c>
      <c r="O583">
        <v>3088</v>
      </c>
    </row>
    <row r="584" spans="1:15" x14ac:dyDescent="0.25">
      <c r="A584">
        <v>5577150313</v>
      </c>
      <c r="B584" s="1">
        <v>42487</v>
      </c>
      <c r="C584">
        <v>6805</v>
      </c>
      <c r="D584">
        <v>5.1399998664856001</v>
      </c>
      <c r="E584">
        <v>5.1399998664856001</v>
      </c>
      <c r="F584">
        <v>0</v>
      </c>
      <c r="G584">
        <v>1.8099999427795399</v>
      </c>
      <c r="H584">
        <v>0.40000000596046398</v>
      </c>
      <c r="I584">
        <v>2.9300000667571999</v>
      </c>
      <c r="J584">
        <v>0</v>
      </c>
      <c r="K584">
        <v>63</v>
      </c>
      <c r="L584">
        <v>16</v>
      </c>
      <c r="M584">
        <v>190</v>
      </c>
      <c r="N584">
        <v>773</v>
      </c>
      <c r="O584">
        <v>3294</v>
      </c>
    </row>
    <row r="585" spans="1:15" x14ac:dyDescent="0.25">
      <c r="A585">
        <v>5577150313</v>
      </c>
      <c r="B585" s="1">
        <v>42488</v>
      </c>
      <c r="C585">
        <v>9841</v>
      </c>
      <c r="D585">
        <v>7.4299998283386204</v>
      </c>
      <c r="E585">
        <v>7.4299998283386204</v>
      </c>
      <c r="F585">
        <v>0</v>
      </c>
      <c r="G585">
        <v>3.25</v>
      </c>
      <c r="H585">
        <v>1.16999995708466</v>
      </c>
      <c r="I585">
        <v>3.0099999904632599</v>
      </c>
      <c r="J585">
        <v>0</v>
      </c>
      <c r="K585">
        <v>99</v>
      </c>
      <c r="L585">
        <v>51</v>
      </c>
      <c r="M585">
        <v>141</v>
      </c>
      <c r="N585">
        <v>692</v>
      </c>
      <c r="O585">
        <v>3580</v>
      </c>
    </row>
    <row r="586" spans="1:15" x14ac:dyDescent="0.25">
      <c r="A586">
        <v>5577150313</v>
      </c>
      <c r="B586" s="1">
        <v>42489</v>
      </c>
      <c r="C586">
        <v>7924</v>
      </c>
      <c r="D586">
        <v>5.9200000762939498</v>
      </c>
      <c r="E586">
        <v>5.9200000762939498</v>
      </c>
      <c r="F586">
        <v>0</v>
      </c>
      <c r="G586">
        <v>2.8399999141693102</v>
      </c>
      <c r="H586">
        <v>0.61000001430511497</v>
      </c>
      <c r="I586">
        <v>2.4700000286102299</v>
      </c>
      <c r="J586">
        <v>0</v>
      </c>
      <c r="K586">
        <v>97</v>
      </c>
      <c r="L586">
        <v>36</v>
      </c>
      <c r="M586">
        <v>165</v>
      </c>
      <c r="N586">
        <v>739</v>
      </c>
      <c r="O586">
        <v>3544</v>
      </c>
    </row>
    <row r="587" spans="1:15" x14ac:dyDescent="0.25">
      <c r="A587">
        <v>5577150313</v>
      </c>
      <c r="B587" s="1">
        <v>42490</v>
      </c>
      <c r="C587">
        <v>12363</v>
      </c>
      <c r="D587">
        <v>9.2399997711181605</v>
      </c>
      <c r="E587">
        <v>9.2399997711181605</v>
      </c>
      <c r="F587">
        <v>0</v>
      </c>
      <c r="G587">
        <v>5.8299999237060502</v>
      </c>
      <c r="H587">
        <v>0.79000002145767201</v>
      </c>
      <c r="I587">
        <v>2.6099998950958301</v>
      </c>
      <c r="J587">
        <v>0</v>
      </c>
      <c r="K587">
        <v>207</v>
      </c>
      <c r="L587">
        <v>45</v>
      </c>
      <c r="M587">
        <v>163</v>
      </c>
      <c r="N587">
        <v>621</v>
      </c>
      <c r="O587">
        <v>4501</v>
      </c>
    </row>
    <row r="588" spans="1:15" x14ac:dyDescent="0.25">
      <c r="A588">
        <v>5577150313</v>
      </c>
      <c r="B588" s="1">
        <v>42491</v>
      </c>
      <c r="C588">
        <v>13368</v>
      </c>
      <c r="D588">
        <v>9.9899997711181605</v>
      </c>
      <c r="E588">
        <v>9.9899997711181605</v>
      </c>
      <c r="F588">
        <v>0</v>
      </c>
      <c r="G588">
        <v>5.3099999427795401</v>
      </c>
      <c r="H588">
        <v>1.4400000572204601</v>
      </c>
      <c r="I588">
        <v>3.2400000095367401</v>
      </c>
      <c r="J588">
        <v>0</v>
      </c>
      <c r="K588">
        <v>194</v>
      </c>
      <c r="L588">
        <v>72</v>
      </c>
      <c r="M588">
        <v>178</v>
      </c>
      <c r="N588">
        <v>499</v>
      </c>
      <c r="O588">
        <v>4546</v>
      </c>
    </row>
    <row r="589" spans="1:15" x14ac:dyDescent="0.25">
      <c r="A589">
        <v>5577150313</v>
      </c>
      <c r="B589" s="1">
        <v>42492</v>
      </c>
      <c r="C589">
        <v>7439</v>
      </c>
      <c r="D589">
        <v>5.5599999427795401</v>
      </c>
      <c r="E589">
        <v>5.5599999427795401</v>
      </c>
      <c r="F589">
        <v>0</v>
      </c>
      <c r="G589">
        <v>1.12000000476837</v>
      </c>
      <c r="H589">
        <v>0.34999999403953602</v>
      </c>
      <c r="I589">
        <v>4.0700001716613796</v>
      </c>
      <c r="J589">
        <v>0</v>
      </c>
      <c r="K589">
        <v>37</v>
      </c>
      <c r="L589">
        <v>20</v>
      </c>
      <c r="M589">
        <v>235</v>
      </c>
      <c r="N589">
        <v>732</v>
      </c>
      <c r="O589">
        <v>3014</v>
      </c>
    </row>
    <row r="590" spans="1:15" x14ac:dyDescent="0.25">
      <c r="A590">
        <v>5577150313</v>
      </c>
      <c r="B590" s="1">
        <v>42493</v>
      </c>
      <c r="C590">
        <v>11045</v>
      </c>
      <c r="D590">
        <v>8.25</v>
      </c>
      <c r="E590">
        <v>8.25</v>
      </c>
      <c r="F590">
        <v>0</v>
      </c>
      <c r="G590">
        <v>4.5199999809265101</v>
      </c>
      <c r="H590">
        <v>0.15000000596046401</v>
      </c>
      <c r="I590">
        <v>3.5699999332428001</v>
      </c>
      <c r="J590">
        <v>0</v>
      </c>
      <c r="K590">
        <v>97</v>
      </c>
      <c r="L590">
        <v>8</v>
      </c>
      <c r="M590">
        <v>212</v>
      </c>
      <c r="N590">
        <v>580</v>
      </c>
      <c r="O590">
        <v>3795</v>
      </c>
    </row>
    <row r="591" spans="1:15" x14ac:dyDescent="0.25">
      <c r="A591">
        <v>5577150313</v>
      </c>
      <c r="B591" s="1">
        <v>42494</v>
      </c>
      <c r="C591">
        <v>5206</v>
      </c>
      <c r="D591">
        <v>3.8900001049041699</v>
      </c>
      <c r="E591">
        <v>3.8900001049041699</v>
      </c>
      <c r="F591">
        <v>0</v>
      </c>
      <c r="G591">
        <v>1.5599999427795399</v>
      </c>
      <c r="H591">
        <v>0.25</v>
      </c>
      <c r="I591">
        <v>2.0799999237060498</v>
      </c>
      <c r="J591">
        <v>0</v>
      </c>
      <c r="K591">
        <v>25</v>
      </c>
      <c r="L591">
        <v>9</v>
      </c>
      <c r="M591">
        <v>141</v>
      </c>
      <c r="N591">
        <v>631</v>
      </c>
      <c r="O591">
        <v>2755</v>
      </c>
    </row>
    <row r="592" spans="1:15" x14ac:dyDescent="0.25">
      <c r="A592">
        <v>5577150313</v>
      </c>
      <c r="B592" s="1">
        <v>42495</v>
      </c>
      <c r="C592">
        <v>7550</v>
      </c>
      <c r="D592">
        <v>5.6399998664856001</v>
      </c>
      <c r="E592">
        <v>5.6399998664856001</v>
      </c>
      <c r="F592">
        <v>0</v>
      </c>
      <c r="G592">
        <v>2.5</v>
      </c>
      <c r="H592">
        <v>0.46999999880790699</v>
      </c>
      <c r="I592">
        <v>2.6700000762939502</v>
      </c>
      <c r="J592">
        <v>0</v>
      </c>
      <c r="K592">
        <v>45</v>
      </c>
      <c r="L592">
        <v>21</v>
      </c>
      <c r="M592">
        <v>143</v>
      </c>
      <c r="N592">
        <v>1153</v>
      </c>
      <c r="O592">
        <v>3004</v>
      </c>
    </row>
    <row r="593" spans="1:15" x14ac:dyDescent="0.25">
      <c r="A593">
        <v>5577150313</v>
      </c>
      <c r="B593" s="1">
        <v>42496</v>
      </c>
      <c r="C593">
        <v>4950</v>
      </c>
      <c r="D593">
        <v>3.7000000476837198</v>
      </c>
      <c r="E593">
        <v>3.7000000476837198</v>
      </c>
      <c r="F593">
        <v>0</v>
      </c>
      <c r="G593">
        <v>1.9299999475479099</v>
      </c>
      <c r="H593">
        <v>0.31999999284744302</v>
      </c>
      <c r="I593">
        <v>1.45000004768372</v>
      </c>
      <c r="J593">
        <v>0</v>
      </c>
      <c r="K593">
        <v>41</v>
      </c>
      <c r="L593">
        <v>16</v>
      </c>
      <c r="M593">
        <v>79</v>
      </c>
      <c r="N593">
        <v>1304</v>
      </c>
      <c r="O593">
        <v>2643</v>
      </c>
    </row>
    <row r="594" spans="1:15" x14ac:dyDescent="0.25">
      <c r="A594">
        <v>5577150313</v>
      </c>
      <c r="B594" s="1">
        <v>42497</v>
      </c>
      <c r="C594">
        <v>0</v>
      </c>
      <c r="D594">
        <v>0</v>
      </c>
      <c r="E594">
        <v>0</v>
      </c>
      <c r="F594">
        <v>0</v>
      </c>
      <c r="G594">
        <v>0</v>
      </c>
      <c r="H594">
        <v>0</v>
      </c>
      <c r="I594">
        <v>0</v>
      </c>
      <c r="J594">
        <v>0</v>
      </c>
      <c r="K594">
        <v>0</v>
      </c>
      <c r="L594">
        <v>0</v>
      </c>
      <c r="M594">
        <v>0</v>
      </c>
      <c r="N594">
        <v>1440</v>
      </c>
      <c r="O594">
        <v>1819</v>
      </c>
    </row>
    <row r="595" spans="1:15" x14ac:dyDescent="0.25">
      <c r="A595">
        <v>5577150313</v>
      </c>
      <c r="B595" s="1">
        <v>42498</v>
      </c>
      <c r="C595">
        <v>0</v>
      </c>
      <c r="D595">
        <v>0</v>
      </c>
      <c r="E595">
        <v>0</v>
      </c>
      <c r="F595">
        <v>0</v>
      </c>
      <c r="G595">
        <v>0</v>
      </c>
      <c r="H595">
        <v>0</v>
      </c>
      <c r="I595">
        <v>0</v>
      </c>
      <c r="J595">
        <v>0</v>
      </c>
      <c r="K595">
        <v>0</v>
      </c>
      <c r="L595">
        <v>0</v>
      </c>
      <c r="M595">
        <v>0</v>
      </c>
      <c r="N595">
        <v>1440</v>
      </c>
      <c r="O595">
        <v>1819</v>
      </c>
    </row>
    <row r="596" spans="1:15" x14ac:dyDescent="0.25">
      <c r="A596">
        <v>5577150313</v>
      </c>
      <c r="B596" s="1">
        <v>42499</v>
      </c>
      <c r="C596">
        <v>3421</v>
      </c>
      <c r="D596">
        <v>2.5599999427795401</v>
      </c>
      <c r="E596">
        <v>2.5599999427795401</v>
      </c>
      <c r="F596">
        <v>0</v>
      </c>
      <c r="G596">
        <v>1.4299999475479099</v>
      </c>
      <c r="H596">
        <v>0.140000000596046</v>
      </c>
      <c r="I596">
        <v>0.99000000953674305</v>
      </c>
      <c r="J596">
        <v>0</v>
      </c>
      <c r="K596">
        <v>34</v>
      </c>
      <c r="L596">
        <v>11</v>
      </c>
      <c r="M596">
        <v>70</v>
      </c>
      <c r="N596">
        <v>1099</v>
      </c>
      <c r="O596">
        <v>2489</v>
      </c>
    </row>
    <row r="597" spans="1:15" x14ac:dyDescent="0.25">
      <c r="A597">
        <v>5577150313</v>
      </c>
      <c r="B597" s="1">
        <v>42500</v>
      </c>
      <c r="C597">
        <v>8869</v>
      </c>
      <c r="D597">
        <v>6.6500000953674299</v>
      </c>
      <c r="E597">
        <v>6.6500000953674299</v>
      </c>
      <c r="F597">
        <v>0</v>
      </c>
      <c r="G597">
        <v>2.5599999427795401</v>
      </c>
      <c r="H597">
        <v>0.75</v>
      </c>
      <c r="I597">
        <v>3.3499999046325701</v>
      </c>
      <c r="J597">
        <v>0</v>
      </c>
      <c r="K597">
        <v>104</v>
      </c>
      <c r="L597">
        <v>37</v>
      </c>
      <c r="M597">
        <v>194</v>
      </c>
      <c r="N597">
        <v>639</v>
      </c>
      <c r="O597">
        <v>3841</v>
      </c>
    </row>
    <row r="598" spans="1:15" x14ac:dyDescent="0.25">
      <c r="A598">
        <v>5577150313</v>
      </c>
      <c r="B598" s="1">
        <v>42501</v>
      </c>
      <c r="C598">
        <v>4038</v>
      </c>
      <c r="D598">
        <v>3.03999996185303</v>
      </c>
      <c r="E598">
        <v>3.03999996185303</v>
      </c>
      <c r="F598">
        <v>0</v>
      </c>
      <c r="G598">
        <v>1.83000004291534</v>
      </c>
      <c r="H598">
        <v>0.30000001192092901</v>
      </c>
      <c r="I598">
        <v>0.88999998569488503</v>
      </c>
      <c r="J598">
        <v>0</v>
      </c>
      <c r="K598">
        <v>45</v>
      </c>
      <c r="L598">
        <v>15</v>
      </c>
      <c r="M598">
        <v>63</v>
      </c>
      <c r="N598">
        <v>257</v>
      </c>
      <c r="O598">
        <v>1665</v>
      </c>
    </row>
    <row r="599" spans="1:15" x14ac:dyDescent="0.25">
      <c r="A599">
        <v>6117666160</v>
      </c>
      <c r="B599" s="1">
        <v>42472</v>
      </c>
      <c r="C599">
        <v>0</v>
      </c>
      <c r="D599">
        <v>0</v>
      </c>
      <c r="E599">
        <v>0</v>
      </c>
      <c r="F599">
        <v>0</v>
      </c>
      <c r="G599">
        <v>0</v>
      </c>
      <c r="H599">
        <v>0</v>
      </c>
      <c r="I599">
        <v>0</v>
      </c>
      <c r="J599">
        <v>0</v>
      </c>
      <c r="K599">
        <v>0</v>
      </c>
      <c r="L599">
        <v>0</v>
      </c>
      <c r="M599">
        <v>0</v>
      </c>
      <c r="N599">
        <v>1440</v>
      </c>
      <c r="O599">
        <v>1496</v>
      </c>
    </row>
    <row r="600" spans="1:15" x14ac:dyDescent="0.25">
      <c r="A600">
        <v>6117666160</v>
      </c>
      <c r="B600" s="1">
        <v>42473</v>
      </c>
      <c r="C600">
        <v>0</v>
      </c>
      <c r="D600">
        <v>0</v>
      </c>
      <c r="E600">
        <v>0</v>
      </c>
      <c r="F600">
        <v>0</v>
      </c>
      <c r="G600">
        <v>0</v>
      </c>
      <c r="H600">
        <v>0</v>
      </c>
      <c r="I600">
        <v>0</v>
      </c>
      <c r="J600">
        <v>0</v>
      </c>
      <c r="K600">
        <v>0</v>
      </c>
      <c r="L600">
        <v>0</v>
      </c>
      <c r="M600">
        <v>0</v>
      </c>
      <c r="N600">
        <v>1440</v>
      </c>
      <c r="O600">
        <v>1496</v>
      </c>
    </row>
    <row r="601" spans="1:15" x14ac:dyDescent="0.25">
      <c r="A601">
        <v>6117666160</v>
      </c>
      <c r="B601" s="1">
        <v>42474</v>
      </c>
      <c r="C601">
        <v>0</v>
      </c>
      <c r="D601">
        <v>0</v>
      </c>
      <c r="E601">
        <v>0</v>
      </c>
      <c r="F601">
        <v>0</v>
      </c>
      <c r="G601">
        <v>0</v>
      </c>
      <c r="H601">
        <v>0</v>
      </c>
      <c r="I601">
        <v>0</v>
      </c>
      <c r="J601">
        <v>0</v>
      </c>
      <c r="K601">
        <v>0</v>
      </c>
      <c r="L601">
        <v>0</v>
      </c>
      <c r="M601">
        <v>0</v>
      </c>
      <c r="N601">
        <v>1440</v>
      </c>
      <c r="O601">
        <v>1496</v>
      </c>
    </row>
    <row r="602" spans="1:15" x14ac:dyDescent="0.25">
      <c r="A602">
        <v>6117666160</v>
      </c>
      <c r="B602" s="1">
        <v>42475</v>
      </c>
      <c r="C602">
        <v>14019</v>
      </c>
      <c r="D602">
        <v>10.5900001525879</v>
      </c>
      <c r="E602">
        <v>10.5900001525879</v>
      </c>
      <c r="F602">
        <v>0</v>
      </c>
      <c r="G602">
        <v>0</v>
      </c>
      <c r="H602">
        <v>0.28000000119209301</v>
      </c>
      <c r="I602">
        <v>10.300000190734901</v>
      </c>
      <c r="J602">
        <v>0</v>
      </c>
      <c r="K602">
        <v>0</v>
      </c>
      <c r="L602">
        <v>6</v>
      </c>
      <c r="M602">
        <v>513</v>
      </c>
      <c r="N602">
        <v>921</v>
      </c>
      <c r="O602">
        <v>2865</v>
      </c>
    </row>
    <row r="603" spans="1:15" x14ac:dyDescent="0.25">
      <c r="A603">
        <v>6117666160</v>
      </c>
      <c r="B603" s="1">
        <v>42476</v>
      </c>
      <c r="C603">
        <v>14450</v>
      </c>
      <c r="D603">
        <v>10.9099998474121</v>
      </c>
      <c r="E603">
        <v>10.9099998474121</v>
      </c>
      <c r="F603">
        <v>0</v>
      </c>
      <c r="G603">
        <v>0.57999998331069902</v>
      </c>
      <c r="H603">
        <v>0.85000002384185802</v>
      </c>
      <c r="I603">
        <v>9.4799995422363299</v>
      </c>
      <c r="J603">
        <v>0</v>
      </c>
      <c r="K603">
        <v>7</v>
      </c>
      <c r="L603">
        <v>15</v>
      </c>
      <c r="M603">
        <v>518</v>
      </c>
      <c r="N603">
        <v>502</v>
      </c>
      <c r="O603">
        <v>2828</v>
      </c>
    </row>
    <row r="604" spans="1:15" x14ac:dyDescent="0.25">
      <c r="A604">
        <v>6117666160</v>
      </c>
      <c r="B604" s="1">
        <v>42477</v>
      </c>
      <c r="C604">
        <v>7150</v>
      </c>
      <c r="D604">
        <v>5.4000000953674299</v>
      </c>
      <c r="E604">
        <v>5.4000000953674299</v>
      </c>
      <c r="F604">
        <v>0</v>
      </c>
      <c r="G604">
        <v>0</v>
      </c>
      <c r="H604">
        <v>0</v>
      </c>
      <c r="I604">
        <v>5.4000000953674299</v>
      </c>
      <c r="J604">
        <v>0</v>
      </c>
      <c r="K604">
        <v>0</v>
      </c>
      <c r="L604">
        <v>0</v>
      </c>
      <c r="M604">
        <v>312</v>
      </c>
      <c r="N604">
        <v>702</v>
      </c>
      <c r="O604">
        <v>2225</v>
      </c>
    </row>
    <row r="605" spans="1:15" x14ac:dyDescent="0.25">
      <c r="A605">
        <v>6117666160</v>
      </c>
      <c r="B605" s="1">
        <v>42478</v>
      </c>
      <c r="C605">
        <v>5153</v>
      </c>
      <c r="D605">
        <v>3.9100000858306898</v>
      </c>
      <c r="E605">
        <v>3.9100000858306898</v>
      </c>
      <c r="F605">
        <v>0</v>
      </c>
      <c r="G605">
        <v>0</v>
      </c>
      <c r="H605">
        <v>0</v>
      </c>
      <c r="I605">
        <v>3.8900001049041699</v>
      </c>
      <c r="J605">
        <v>0</v>
      </c>
      <c r="K605">
        <v>0</v>
      </c>
      <c r="L605">
        <v>0</v>
      </c>
      <c r="M605">
        <v>241</v>
      </c>
      <c r="N605">
        <v>759</v>
      </c>
      <c r="O605">
        <v>2018</v>
      </c>
    </row>
    <row r="606" spans="1:15" x14ac:dyDescent="0.25">
      <c r="A606">
        <v>6117666160</v>
      </c>
      <c r="B606" s="1">
        <v>42479</v>
      </c>
      <c r="C606">
        <v>11135</v>
      </c>
      <c r="D606">
        <v>8.4099998474121094</v>
      </c>
      <c r="E606">
        <v>8.4099998474121094</v>
      </c>
      <c r="F606">
        <v>0</v>
      </c>
      <c r="G606">
        <v>0</v>
      </c>
      <c r="H606">
        <v>0</v>
      </c>
      <c r="I606">
        <v>8.4099998474121094</v>
      </c>
      <c r="J606">
        <v>0</v>
      </c>
      <c r="K606">
        <v>0</v>
      </c>
      <c r="L606">
        <v>0</v>
      </c>
      <c r="M606">
        <v>480</v>
      </c>
      <c r="N606">
        <v>425</v>
      </c>
      <c r="O606">
        <v>2606</v>
      </c>
    </row>
    <row r="607" spans="1:15" x14ac:dyDescent="0.25">
      <c r="A607">
        <v>6117666160</v>
      </c>
      <c r="B607" s="1">
        <v>42480</v>
      </c>
      <c r="C607">
        <v>10449</v>
      </c>
      <c r="D607">
        <v>8.0200004577636701</v>
      </c>
      <c r="E607">
        <v>8.0200004577636701</v>
      </c>
      <c r="F607">
        <v>0</v>
      </c>
      <c r="G607">
        <v>2.0299999713897701</v>
      </c>
      <c r="H607">
        <v>0.479999989271164</v>
      </c>
      <c r="I607">
        <v>5.5199999809265101</v>
      </c>
      <c r="J607">
        <v>0</v>
      </c>
      <c r="K607">
        <v>26</v>
      </c>
      <c r="L607">
        <v>10</v>
      </c>
      <c r="M607">
        <v>349</v>
      </c>
      <c r="N607">
        <v>587</v>
      </c>
      <c r="O607">
        <v>2536</v>
      </c>
    </row>
    <row r="608" spans="1:15" x14ac:dyDescent="0.25">
      <c r="A608">
        <v>6117666160</v>
      </c>
      <c r="B608" s="1">
        <v>42481</v>
      </c>
      <c r="C608">
        <v>19542</v>
      </c>
      <c r="D608">
        <v>15.0100002288818</v>
      </c>
      <c r="E608">
        <v>15.0100002288818</v>
      </c>
      <c r="F608">
        <v>0</v>
      </c>
      <c r="G608">
        <v>0.980000019073486</v>
      </c>
      <c r="H608">
        <v>0.40000000596046398</v>
      </c>
      <c r="I608">
        <v>5.6199998855590803</v>
      </c>
      <c r="J608">
        <v>0</v>
      </c>
      <c r="K608">
        <v>11</v>
      </c>
      <c r="L608">
        <v>19</v>
      </c>
      <c r="M608">
        <v>294</v>
      </c>
      <c r="N608">
        <v>579</v>
      </c>
      <c r="O608">
        <v>4900</v>
      </c>
    </row>
    <row r="609" spans="1:15" x14ac:dyDescent="0.25">
      <c r="A609">
        <v>6117666160</v>
      </c>
      <c r="B609" s="1">
        <v>42482</v>
      </c>
      <c r="C609">
        <v>8206</v>
      </c>
      <c r="D609">
        <v>6.1999998092651403</v>
      </c>
      <c r="E609">
        <v>6.1999998092651403</v>
      </c>
      <c r="F609">
        <v>0</v>
      </c>
      <c r="G609">
        <v>0</v>
      </c>
      <c r="H609">
        <v>0</v>
      </c>
      <c r="I609">
        <v>6.1999998092651403</v>
      </c>
      <c r="J609">
        <v>0</v>
      </c>
      <c r="K609">
        <v>0</v>
      </c>
      <c r="L609">
        <v>0</v>
      </c>
      <c r="M609">
        <v>402</v>
      </c>
      <c r="N609">
        <v>413</v>
      </c>
      <c r="O609">
        <v>2409</v>
      </c>
    </row>
    <row r="610" spans="1:15" x14ac:dyDescent="0.25">
      <c r="A610">
        <v>6117666160</v>
      </c>
      <c r="B610" s="1">
        <v>42483</v>
      </c>
      <c r="C610">
        <v>11495</v>
      </c>
      <c r="D610">
        <v>8.6800003051757795</v>
      </c>
      <c r="E610">
        <v>8.6800003051757795</v>
      </c>
      <c r="F610">
        <v>0</v>
      </c>
      <c r="G610">
        <v>0</v>
      </c>
      <c r="H610">
        <v>0</v>
      </c>
      <c r="I610">
        <v>8.6800003051757795</v>
      </c>
      <c r="J610">
        <v>0</v>
      </c>
      <c r="K610">
        <v>0</v>
      </c>
      <c r="L610">
        <v>0</v>
      </c>
      <c r="M610">
        <v>512</v>
      </c>
      <c r="N610">
        <v>468</v>
      </c>
      <c r="O610">
        <v>2651</v>
      </c>
    </row>
    <row r="611" spans="1:15" x14ac:dyDescent="0.25">
      <c r="A611">
        <v>6117666160</v>
      </c>
      <c r="B611" s="1">
        <v>42484</v>
      </c>
      <c r="C611">
        <v>7623</v>
      </c>
      <c r="D611">
        <v>5.7600002288818404</v>
      </c>
      <c r="E611">
        <v>5.7600002288818404</v>
      </c>
      <c r="F611">
        <v>0</v>
      </c>
      <c r="G611">
        <v>0</v>
      </c>
      <c r="H611">
        <v>0</v>
      </c>
      <c r="I611">
        <v>5.7600002288818404</v>
      </c>
      <c r="J611">
        <v>0</v>
      </c>
      <c r="K611">
        <v>0</v>
      </c>
      <c r="L611">
        <v>0</v>
      </c>
      <c r="M611">
        <v>362</v>
      </c>
      <c r="N611">
        <v>711</v>
      </c>
      <c r="O611">
        <v>2305</v>
      </c>
    </row>
    <row r="612" spans="1:15" x14ac:dyDescent="0.25">
      <c r="A612">
        <v>6117666160</v>
      </c>
      <c r="B612" s="1">
        <v>42485</v>
      </c>
      <c r="C612">
        <v>0</v>
      </c>
      <c r="D612">
        <v>0</v>
      </c>
      <c r="E612">
        <v>0</v>
      </c>
      <c r="F612">
        <v>0</v>
      </c>
      <c r="G612">
        <v>0</v>
      </c>
      <c r="H612">
        <v>0</v>
      </c>
      <c r="I612">
        <v>0</v>
      </c>
      <c r="J612">
        <v>0</v>
      </c>
      <c r="K612">
        <v>0</v>
      </c>
      <c r="L612">
        <v>0</v>
      </c>
      <c r="M612">
        <v>0</v>
      </c>
      <c r="N612">
        <v>1440</v>
      </c>
      <c r="O612">
        <v>1497</v>
      </c>
    </row>
    <row r="613" spans="1:15" x14ac:dyDescent="0.25">
      <c r="A613">
        <v>6117666160</v>
      </c>
      <c r="B613" s="1">
        <v>42486</v>
      </c>
      <c r="C613">
        <v>9543</v>
      </c>
      <c r="D613">
        <v>7.21000003814697</v>
      </c>
      <c r="E613">
        <v>7.21000003814697</v>
      </c>
      <c r="F613">
        <v>0</v>
      </c>
      <c r="G613">
        <v>0</v>
      </c>
      <c r="H613">
        <v>0.34000000357627902</v>
      </c>
      <c r="I613">
        <v>6.8699998855590803</v>
      </c>
      <c r="J613">
        <v>0</v>
      </c>
      <c r="K613">
        <v>0</v>
      </c>
      <c r="L613">
        <v>7</v>
      </c>
      <c r="M613">
        <v>352</v>
      </c>
      <c r="N613">
        <v>1077</v>
      </c>
      <c r="O613">
        <v>2450</v>
      </c>
    </row>
    <row r="614" spans="1:15" x14ac:dyDescent="0.25">
      <c r="A614">
        <v>6117666160</v>
      </c>
      <c r="B614" s="1">
        <v>42487</v>
      </c>
      <c r="C614">
        <v>9411</v>
      </c>
      <c r="D614">
        <v>7.1100001335143999</v>
      </c>
      <c r="E614">
        <v>7.1100001335143999</v>
      </c>
      <c r="F614">
        <v>0</v>
      </c>
      <c r="G614">
        <v>0</v>
      </c>
      <c r="H614">
        <v>0</v>
      </c>
      <c r="I614">
        <v>7.1100001335143999</v>
      </c>
      <c r="J614">
        <v>0</v>
      </c>
      <c r="K614">
        <v>0</v>
      </c>
      <c r="L614">
        <v>0</v>
      </c>
      <c r="M614">
        <v>458</v>
      </c>
      <c r="N614">
        <v>417</v>
      </c>
      <c r="O614">
        <v>2576</v>
      </c>
    </row>
    <row r="615" spans="1:15" x14ac:dyDescent="0.25">
      <c r="A615">
        <v>6117666160</v>
      </c>
      <c r="B615" s="1">
        <v>42488</v>
      </c>
      <c r="C615">
        <v>3403</v>
      </c>
      <c r="D615">
        <v>2.5999999046325701</v>
      </c>
      <c r="E615">
        <v>2.5999999046325701</v>
      </c>
      <c r="F615">
        <v>0</v>
      </c>
      <c r="G615">
        <v>0</v>
      </c>
      <c r="H615">
        <v>0</v>
      </c>
      <c r="I615">
        <v>2.5999999046325701</v>
      </c>
      <c r="J615">
        <v>0</v>
      </c>
      <c r="K615">
        <v>0</v>
      </c>
      <c r="L615">
        <v>0</v>
      </c>
      <c r="M615">
        <v>141</v>
      </c>
      <c r="N615">
        <v>758</v>
      </c>
      <c r="O615">
        <v>1879</v>
      </c>
    </row>
    <row r="616" spans="1:15" x14ac:dyDescent="0.25">
      <c r="A616">
        <v>6117666160</v>
      </c>
      <c r="B616" s="1">
        <v>42489</v>
      </c>
      <c r="C616">
        <v>9592</v>
      </c>
      <c r="D616">
        <v>7.2399997711181596</v>
      </c>
      <c r="E616">
        <v>7.2399997711181596</v>
      </c>
      <c r="F616">
        <v>0</v>
      </c>
      <c r="G616">
        <v>0</v>
      </c>
      <c r="H616">
        <v>0</v>
      </c>
      <c r="I616">
        <v>7.2399997711181596</v>
      </c>
      <c r="J616">
        <v>0</v>
      </c>
      <c r="K616">
        <v>0</v>
      </c>
      <c r="L616">
        <v>0</v>
      </c>
      <c r="M616">
        <v>461</v>
      </c>
      <c r="N616">
        <v>479</v>
      </c>
      <c r="O616">
        <v>2560</v>
      </c>
    </row>
    <row r="617" spans="1:15" x14ac:dyDescent="0.25">
      <c r="A617">
        <v>6117666160</v>
      </c>
      <c r="B617" s="1">
        <v>42490</v>
      </c>
      <c r="C617">
        <v>6987</v>
      </c>
      <c r="D617">
        <v>5.2800002098083496</v>
      </c>
      <c r="E617">
        <v>5.2800002098083496</v>
      </c>
      <c r="F617">
        <v>0</v>
      </c>
      <c r="G617">
        <v>0</v>
      </c>
      <c r="H617">
        <v>0</v>
      </c>
      <c r="I617">
        <v>5.2800002098083496</v>
      </c>
      <c r="J617">
        <v>0</v>
      </c>
      <c r="K617">
        <v>0</v>
      </c>
      <c r="L617">
        <v>0</v>
      </c>
      <c r="M617">
        <v>343</v>
      </c>
      <c r="N617">
        <v>1040</v>
      </c>
      <c r="O617">
        <v>2275</v>
      </c>
    </row>
    <row r="618" spans="1:15" x14ac:dyDescent="0.25">
      <c r="A618">
        <v>6117666160</v>
      </c>
      <c r="B618" s="1">
        <v>42491</v>
      </c>
      <c r="C618">
        <v>8915</v>
      </c>
      <c r="D618">
        <v>6.7300000190734899</v>
      </c>
      <c r="E618">
        <v>6.7300000190734899</v>
      </c>
      <c r="F618">
        <v>0</v>
      </c>
      <c r="G618">
        <v>0</v>
      </c>
      <c r="H618">
        <v>0</v>
      </c>
      <c r="I618">
        <v>6.7300000190734899</v>
      </c>
      <c r="J618">
        <v>0</v>
      </c>
      <c r="K618">
        <v>0</v>
      </c>
      <c r="L618">
        <v>0</v>
      </c>
      <c r="M618">
        <v>397</v>
      </c>
      <c r="N618">
        <v>525</v>
      </c>
      <c r="O618">
        <v>2361</v>
      </c>
    </row>
    <row r="619" spans="1:15" x14ac:dyDescent="0.25">
      <c r="A619">
        <v>6117666160</v>
      </c>
      <c r="B619" s="1">
        <v>42492</v>
      </c>
      <c r="C619">
        <v>4933</v>
      </c>
      <c r="D619">
        <v>3.7300000190734899</v>
      </c>
      <c r="E619">
        <v>3.7300000190734899</v>
      </c>
      <c r="F619">
        <v>0</v>
      </c>
      <c r="G619">
        <v>0</v>
      </c>
      <c r="H619">
        <v>0</v>
      </c>
      <c r="I619">
        <v>3.7300000190734899</v>
      </c>
      <c r="J619">
        <v>0</v>
      </c>
      <c r="K619">
        <v>0</v>
      </c>
      <c r="L619">
        <v>0</v>
      </c>
      <c r="M619">
        <v>236</v>
      </c>
      <c r="N619">
        <v>1204</v>
      </c>
      <c r="O619">
        <v>2044</v>
      </c>
    </row>
    <row r="620" spans="1:15" x14ac:dyDescent="0.25">
      <c r="A620">
        <v>6117666160</v>
      </c>
      <c r="B620" s="1">
        <v>42493</v>
      </c>
      <c r="C620">
        <v>0</v>
      </c>
      <c r="D620">
        <v>0</v>
      </c>
      <c r="E620">
        <v>0</v>
      </c>
      <c r="F620">
        <v>0</v>
      </c>
      <c r="G620">
        <v>0</v>
      </c>
      <c r="H620">
        <v>0</v>
      </c>
      <c r="I620">
        <v>0</v>
      </c>
      <c r="J620">
        <v>0</v>
      </c>
      <c r="K620">
        <v>0</v>
      </c>
      <c r="L620">
        <v>0</v>
      </c>
      <c r="M620">
        <v>0</v>
      </c>
      <c r="N620">
        <v>1440</v>
      </c>
      <c r="O620">
        <v>1496</v>
      </c>
    </row>
    <row r="621" spans="1:15" x14ac:dyDescent="0.25">
      <c r="A621">
        <v>6117666160</v>
      </c>
      <c r="B621" s="1">
        <v>42494</v>
      </c>
      <c r="C621">
        <v>2997</v>
      </c>
      <c r="D621">
        <v>2.2599999904632599</v>
      </c>
      <c r="E621">
        <v>2.2599999904632599</v>
      </c>
      <c r="F621">
        <v>0</v>
      </c>
      <c r="G621">
        <v>0</v>
      </c>
      <c r="H621">
        <v>0</v>
      </c>
      <c r="I621">
        <v>2.2599999904632599</v>
      </c>
      <c r="J621">
        <v>0</v>
      </c>
      <c r="K621">
        <v>0</v>
      </c>
      <c r="L621">
        <v>0</v>
      </c>
      <c r="M621">
        <v>156</v>
      </c>
      <c r="N621">
        <v>1279</v>
      </c>
      <c r="O621">
        <v>1902</v>
      </c>
    </row>
    <row r="622" spans="1:15" x14ac:dyDescent="0.25">
      <c r="A622">
        <v>6117666160</v>
      </c>
      <c r="B622" s="1">
        <v>42495</v>
      </c>
      <c r="C622">
        <v>9799</v>
      </c>
      <c r="D622">
        <v>7.4000000953674299</v>
      </c>
      <c r="E622">
        <v>7.4000000953674299</v>
      </c>
      <c r="F622">
        <v>0</v>
      </c>
      <c r="G622">
        <v>0</v>
      </c>
      <c r="H622">
        <v>0</v>
      </c>
      <c r="I622">
        <v>7.4000000953674299</v>
      </c>
      <c r="J622">
        <v>0</v>
      </c>
      <c r="K622">
        <v>0</v>
      </c>
      <c r="L622">
        <v>0</v>
      </c>
      <c r="M622">
        <v>487</v>
      </c>
      <c r="N622">
        <v>479</v>
      </c>
      <c r="O622">
        <v>2636</v>
      </c>
    </row>
    <row r="623" spans="1:15" x14ac:dyDescent="0.25">
      <c r="A623">
        <v>6117666160</v>
      </c>
      <c r="B623" s="1">
        <v>42496</v>
      </c>
      <c r="C623">
        <v>3365</v>
      </c>
      <c r="D623">
        <v>2.6800000667571999</v>
      </c>
      <c r="E623">
        <v>2.6800000667571999</v>
      </c>
      <c r="F623">
        <v>0</v>
      </c>
      <c r="G623">
        <v>0</v>
      </c>
      <c r="H623">
        <v>0</v>
      </c>
      <c r="I623">
        <v>2.6800000667571999</v>
      </c>
      <c r="J623">
        <v>0</v>
      </c>
      <c r="K623">
        <v>0</v>
      </c>
      <c r="L623">
        <v>0</v>
      </c>
      <c r="M623">
        <v>133</v>
      </c>
      <c r="N623">
        <v>673</v>
      </c>
      <c r="O623">
        <v>1838</v>
      </c>
    </row>
    <row r="624" spans="1:15" x14ac:dyDescent="0.25">
      <c r="A624">
        <v>6117666160</v>
      </c>
      <c r="B624" s="1">
        <v>42497</v>
      </c>
      <c r="C624">
        <v>7336</v>
      </c>
      <c r="D624">
        <v>5.53999996185303</v>
      </c>
      <c r="E624">
        <v>5.53999996185303</v>
      </c>
      <c r="F624">
        <v>0</v>
      </c>
      <c r="G624">
        <v>0</v>
      </c>
      <c r="H624">
        <v>0</v>
      </c>
      <c r="I624">
        <v>5.53999996185303</v>
      </c>
      <c r="J624">
        <v>0</v>
      </c>
      <c r="K624">
        <v>0</v>
      </c>
      <c r="L624">
        <v>0</v>
      </c>
      <c r="M624">
        <v>412</v>
      </c>
      <c r="N624">
        <v>456</v>
      </c>
      <c r="O624">
        <v>2469</v>
      </c>
    </row>
    <row r="625" spans="1:15" x14ac:dyDescent="0.25">
      <c r="A625">
        <v>6117666160</v>
      </c>
      <c r="B625" s="1">
        <v>42498</v>
      </c>
      <c r="C625">
        <v>7328</v>
      </c>
      <c r="D625">
        <v>5.5300002098083496</v>
      </c>
      <c r="E625">
        <v>5.5300002098083496</v>
      </c>
      <c r="F625">
        <v>0</v>
      </c>
      <c r="G625">
        <v>0</v>
      </c>
      <c r="H625">
        <v>0</v>
      </c>
      <c r="I625">
        <v>5.5300002098083496</v>
      </c>
      <c r="J625">
        <v>0</v>
      </c>
      <c r="K625">
        <v>0</v>
      </c>
      <c r="L625">
        <v>0</v>
      </c>
      <c r="M625">
        <v>318</v>
      </c>
      <c r="N625">
        <v>517</v>
      </c>
      <c r="O625">
        <v>2250</v>
      </c>
    </row>
    <row r="626" spans="1:15" x14ac:dyDescent="0.25">
      <c r="A626">
        <v>6117666160</v>
      </c>
      <c r="B626" s="1">
        <v>42499</v>
      </c>
      <c r="C626">
        <v>4477</v>
      </c>
      <c r="D626">
        <v>3.3800001144409202</v>
      </c>
      <c r="E626">
        <v>3.3800001144409202</v>
      </c>
      <c r="F626">
        <v>0</v>
      </c>
      <c r="G626">
        <v>0</v>
      </c>
      <c r="H626">
        <v>0</v>
      </c>
      <c r="I626">
        <v>3.3800001144409202</v>
      </c>
      <c r="J626">
        <v>0</v>
      </c>
      <c r="K626">
        <v>0</v>
      </c>
      <c r="L626">
        <v>0</v>
      </c>
      <c r="M626">
        <v>197</v>
      </c>
      <c r="N626">
        <v>125</v>
      </c>
      <c r="O626">
        <v>1248</v>
      </c>
    </row>
    <row r="627" spans="1:15" x14ac:dyDescent="0.25">
      <c r="A627">
        <v>6290855005</v>
      </c>
      <c r="B627" s="1">
        <v>42472</v>
      </c>
      <c r="C627">
        <v>4562</v>
      </c>
      <c r="D627">
        <v>3.4500000476837198</v>
      </c>
      <c r="E627">
        <v>3.4500000476837198</v>
      </c>
      <c r="F627">
        <v>0</v>
      </c>
      <c r="G627">
        <v>0</v>
      </c>
      <c r="H627">
        <v>0</v>
      </c>
      <c r="I627">
        <v>3.4500000476837198</v>
      </c>
      <c r="J627">
        <v>0</v>
      </c>
      <c r="K627">
        <v>0</v>
      </c>
      <c r="L627">
        <v>0</v>
      </c>
      <c r="M627">
        <v>199</v>
      </c>
      <c r="N627">
        <v>1241</v>
      </c>
      <c r="O627">
        <v>2560</v>
      </c>
    </row>
    <row r="628" spans="1:15" x14ac:dyDescent="0.25">
      <c r="A628">
        <v>6290855005</v>
      </c>
      <c r="B628" s="1">
        <v>42473</v>
      </c>
      <c r="C628">
        <v>7142</v>
      </c>
      <c r="D628">
        <v>5.4000000953674299</v>
      </c>
      <c r="E628">
        <v>5.4000000953674299</v>
      </c>
      <c r="F628">
        <v>0</v>
      </c>
      <c r="G628">
        <v>0</v>
      </c>
      <c r="H628">
        <v>0</v>
      </c>
      <c r="I628">
        <v>5.3899998664856001</v>
      </c>
      <c r="J628">
        <v>9.9999997764825804E-3</v>
      </c>
      <c r="K628">
        <v>0</v>
      </c>
      <c r="L628">
        <v>0</v>
      </c>
      <c r="M628">
        <v>350</v>
      </c>
      <c r="N628">
        <v>1090</v>
      </c>
      <c r="O628">
        <v>2905</v>
      </c>
    </row>
    <row r="629" spans="1:15" x14ac:dyDescent="0.25">
      <c r="A629">
        <v>6290855005</v>
      </c>
      <c r="B629" s="1">
        <v>42474</v>
      </c>
      <c r="C629">
        <v>7671</v>
      </c>
      <c r="D629">
        <v>5.8000001907348597</v>
      </c>
      <c r="E629">
        <v>5.8000001907348597</v>
      </c>
      <c r="F629">
        <v>0</v>
      </c>
      <c r="G629">
        <v>0</v>
      </c>
      <c r="H629">
        <v>0</v>
      </c>
      <c r="I629">
        <v>5.7699999809265101</v>
      </c>
      <c r="J629">
        <v>2.9999999329447701E-2</v>
      </c>
      <c r="K629">
        <v>0</v>
      </c>
      <c r="L629">
        <v>0</v>
      </c>
      <c r="M629">
        <v>363</v>
      </c>
      <c r="N629">
        <v>1077</v>
      </c>
      <c r="O629">
        <v>2952</v>
      </c>
    </row>
    <row r="630" spans="1:15" x14ac:dyDescent="0.25">
      <c r="A630">
        <v>6290855005</v>
      </c>
      <c r="B630" s="1">
        <v>42475</v>
      </c>
      <c r="C630">
        <v>9501</v>
      </c>
      <c r="D630">
        <v>7.1799998283386204</v>
      </c>
      <c r="E630">
        <v>7.1799998283386204</v>
      </c>
      <c r="F630">
        <v>0</v>
      </c>
      <c r="G630">
        <v>0</v>
      </c>
      <c r="H630">
        <v>0</v>
      </c>
      <c r="I630">
        <v>7.1700000762939498</v>
      </c>
      <c r="J630">
        <v>9.9999997764825804E-3</v>
      </c>
      <c r="K630">
        <v>0</v>
      </c>
      <c r="L630">
        <v>0</v>
      </c>
      <c r="M630">
        <v>328</v>
      </c>
      <c r="N630">
        <v>1112</v>
      </c>
      <c r="O630">
        <v>2896</v>
      </c>
    </row>
    <row r="631" spans="1:15" x14ac:dyDescent="0.25">
      <c r="A631">
        <v>6290855005</v>
      </c>
      <c r="B631" s="1">
        <v>42476</v>
      </c>
      <c r="C631">
        <v>8301</v>
      </c>
      <c r="D631">
        <v>6.2800002098083496</v>
      </c>
      <c r="E631">
        <v>6.2800002098083496</v>
      </c>
      <c r="F631">
        <v>0</v>
      </c>
      <c r="G631">
        <v>0</v>
      </c>
      <c r="H631">
        <v>0</v>
      </c>
      <c r="I631">
        <v>6.2699999809265101</v>
      </c>
      <c r="J631">
        <v>9.9999997764825804E-3</v>
      </c>
      <c r="K631">
        <v>0</v>
      </c>
      <c r="L631">
        <v>0</v>
      </c>
      <c r="M631">
        <v>258</v>
      </c>
      <c r="N631">
        <v>1182</v>
      </c>
      <c r="O631">
        <v>2783</v>
      </c>
    </row>
    <row r="632" spans="1:15" x14ac:dyDescent="0.25">
      <c r="A632">
        <v>6290855005</v>
      </c>
      <c r="B632" s="1">
        <v>42477</v>
      </c>
      <c r="C632">
        <v>7851</v>
      </c>
      <c r="D632">
        <v>5.9400000572204599</v>
      </c>
      <c r="E632">
        <v>5.9400000572204599</v>
      </c>
      <c r="F632">
        <v>0</v>
      </c>
      <c r="G632">
        <v>1.1399999856948899</v>
      </c>
      <c r="H632">
        <v>0.79000002145767201</v>
      </c>
      <c r="I632">
        <v>4</v>
      </c>
      <c r="J632">
        <v>0</v>
      </c>
      <c r="K632">
        <v>31</v>
      </c>
      <c r="L632">
        <v>12</v>
      </c>
      <c r="M632">
        <v>225</v>
      </c>
      <c r="N632">
        <v>1172</v>
      </c>
      <c r="O632">
        <v>3171</v>
      </c>
    </row>
    <row r="633" spans="1:15" x14ac:dyDescent="0.25">
      <c r="A633">
        <v>6290855005</v>
      </c>
      <c r="B633" s="1">
        <v>42478</v>
      </c>
      <c r="C633">
        <v>6885</v>
      </c>
      <c r="D633">
        <v>5.21000003814697</v>
      </c>
      <c r="E633">
        <v>5.21000003814697</v>
      </c>
      <c r="F633">
        <v>0</v>
      </c>
      <c r="G633">
        <v>0</v>
      </c>
      <c r="H633">
        <v>0</v>
      </c>
      <c r="I633">
        <v>5.1900000572204599</v>
      </c>
      <c r="J633">
        <v>1.9999999552965199E-2</v>
      </c>
      <c r="K633">
        <v>0</v>
      </c>
      <c r="L633">
        <v>0</v>
      </c>
      <c r="M633">
        <v>271</v>
      </c>
      <c r="N633">
        <v>1169</v>
      </c>
      <c r="O633">
        <v>2766</v>
      </c>
    </row>
    <row r="634" spans="1:15" x14ac:dyDescent="0.25">
      <c r="A634">
        <v>6290855005</v>
      </c>
      <c r="B634" s="1">
        <v>42479</v>
      </c>
      <c r="C634">
        <v>7142</v>
      </c>
      <c r="D634">
        <v>5.4000000953674299</v>
      </c>
      <c r="E634">
        <v>5.4000000953674299</v>
      </c>
      <c r="F634">
        <v>0</v>
      </c>
      <c r="G634">
        <v>0</v>
      </c>
      <c r="H634">
        <v>0</v>
      </c>
      <c r="I634">
        <v>5.3899998664856001</v>
      </c>
      <c r="J634">
        <v>9.9999997764825804E-3</v>
      </c>
      <c r="K634">
        <v>0</v>
      </c>
      <c r="L634">
        <v>0</v>
      </c>
      <c r="M634">
        <v>321</v>
      </c>
      <c r="N634">
        <v>1119</v>
      </c>
      <c r="O634">
        <v>2839</v>
      </c>
    </row>
    <row r="635" spans="1:15" x14ac:dyDescent="0.25">
      <c r="A635">
        <v>6290855005</v>
      </c>
      <c r="B635" s="1">
        <v>42480</v>
      </c>
      <c r="C635">
        <v>6361</v>
      </c>
      <c r="D635">
        <v>4.8099999427795401</v>
      </c>
      <c r="E635">
        <v>4.8099999427795401</v>
      </c>
      <c r="F635">
        <v>0</v>
      </c>
      <c r="G635">
        <v>0</v>
      </c>
      <c r="H635">
        <v>0</v>
      </c>
      <c r="I635">
        <v>4.8000001907348597</v>
      </c>
      <c r="J635">
        <v>9.9999997764825804E-3</v>
      </c>
      <c r="K635">
        <v>0</v>
      </c>
      <c r="L635">
        <v>0</v>
      </c>
      <c r="M635">
        <v>258</v>
      </c>
      <c r="N635">
        <v>1182</v>
      </c>
      <c r="O635">
        <v>2701</v>
      </c>
    </row>
    <row r="636" spans="1:15" x14ac:dyDescent="0.25">
      <c r="A636">
        <v>6290855005</v>
      </c>
      <c r="B636" s="1">
        <v>42481</v>
      </c>
      <c r="C636">
        <v>0</v>
      </c>
      <c r="D636">
        <v>0</v>
      </c>
      <c r="E636">
        <v>0</v>
      </c>
      <c r="F636">
        <v>0</v>
      </c>
      <c r="G636">
        <v>0</v>
      </c>
      <c r="H636">
        <v>0</v>
      </c>
      <c r="I636">
        <v>0</v>
      </c>
      <c r="J636">
        <v>0</v>
      </c>
      <c r="K636">
        <v>0</v>
      </c>
      <c r="L636">
        <v>0</v>
      </c>
      <c r="M636">
        <v>0</v>
      </c>
      <c r="N636">
        <v>1440</v>
      </c>
      <c r="O636">
        <v>2060</v>
      </c>
    </row>
    <row r="637" spans="1:15" x14ac:dyDescent="0.25">
      <c r="A637">
        <v>6290855005</v>
      </c>
      <c r="B637" s="1">
        <v>42482</v>
      </c>
      <c r="C637">
        <v>6238</v>
      </c>
      <c r="D637">
        <v>4.7199997901916504</v>
      </c>
      <c r="E637">
        <v>4.7199997901916504</v>
      </c>
      <c r="F637">
        <v>0</v>
      </c>
      <c r="G637">
        <v>0</v>
      </c>
      <c r="H637">
        <v>0</v>
      </c>
      <c r="I637">
        <v>4.7199997901916504</v>
      </c>
      <c r="J637">
        <v>0</v>
      </c>
      <c r="K637">
        <v>0</v>
      </c>
      <c r="L637">
        <v>0</v>
      </c>
      <c r="M637">
        <v>302</v>
      </c>
      <c r="N637">
        <v>1138</v>
      </c>
      <c r="O637">
        <v>2796</v>
      </c>
    </row>
    <row r="638" spans="1:15" x14ac:dyDescent="0.25">
      <c r="A638">
        <v>6290855005</v>
      </c>
      <c r="B638" s="1">
        <v>42483</v>
      </c>
      <c r="C638">
        <v>0</v>
      </c>
      <c r="D638">
        <v>0</v>
      </c>
      <c r="E638">
        <v>0</v>
      </c>
      <c r="F638">
        <v>0</v>
      </c>
      <c r="G638">
        <v>0</v>
      </c>
      <c r="H638">
        <v>0</v>
      </c>
      <c r="I638">
        <v>0</v>
      </c>
      <c r="J638">
        <v>0</v>
      </c>
      <c r="K638">
        <v>33</v>
      </c>
      <c r="L638">
        <v>0</v>
      </c>
      <c r="M638">
        <v>0</v>
      </c>
      <c r="N638">
        <v>1407</v>
      </c>
      <c r="O638">
        <v>2664</v>
      </c>
    </row>
    <row r="639" spans="1:15" x14ac:dyDescent="0.25">
      <c r="A639">
        <v>6290855005</v>
      </c>
      <c r="B639" s="1">
        <v>42484</v>
      </c>
      <c r="C639">
        <v>5896</v>
      </c>
      <c r="D639">
        <v>4.46000003814697</v>
      </c>
      <c r="E639">
        <v>4.46000003814697</v>
      </c>
      <c r="F639">
        <v>0</v>
      </c>
      <c r="G639">
        <v>0</v>
      </c>
      <c r="H639">
        <v>0</v>
      </c>
      <c r="I639">
        <v>4.46000003814697</v>
      </c>
      <c r="J639">
        <v>0</v>
      </c>
      <c r="K639">
        <v>0</v>
      </c>
      <c r="L639">
        <v>0</v>
      </c>
      <c r="M639">
        <v>258</v>
      </c>
      <c r="N639">
        <v>1182</v>
      </c>
      <c r="O639">
        <v>2703</v>
      </c>
    </row>
    <row r="640" spans="1:15" x14ac:dyDescent="0.25">
      <c r="A640">
        <v>6290855005</v>
      </c>
      <c r="B640" s="1">
        <v>42485</v>
      </c>
      <c r="C640">
        <v>7802</v>
      </c>
      <c r="D640">
        <v>5.9000000953674299</v>
      </c>
      <c r="E640">
        <v>5.9000000953674299</v>
      </c>
      <c r="F640">
        <v>0</v>
      </c>
      <c r="G640">
        <v>0.68000000715255704</v>
      </c>
      <c r="H640">
        <v>0.18000000715255701</v>
      </c>
      <c r="I640">
        <v>5.0300002098083496</v>
      </c>
      <c r="J640">
        <v>9.9999997764825804E-3</v>
      </c>
      <c r="K640">
        <v>8</v>
      </c>
      <c r="L640">
        <v>3</v>
      </c>
      <c r="M640">
        <v>249</v>
      </c>
      <c r="N640">
        <v>1180</v>
      </c>
      <c r="O640">
        <v>2771</v>
      </c>
    </row>
    <row r="641" spans="1:15" x14ac:dyDescent="0.25">
      <c r="A641">
        <v>6290855005</v>
      </c>
      <c r="B641" s="1">
        <v>42486</v>
      </c>
      <c r="C641">
        <v>0</v>
      </c>
      <c r="D641">
        <v>0</v>
      </c>
      <c r="E641">
        <v>0</v>
      </c>
      <c r="F641">
        <v>0</v>
      </c>
      <c r="G641">
        <v>0</v>
      </c>
      <c r="H641">
        <v>0</v>
      </c>
      <c r="I641">
        <v>0</v>
      </c>
      <c r="J641">
        <v>0</v>
      </c>
      <c r="K641">
        <v>0</v>
      </c>
      <c r="L641">
        <v>0</v>
      </c>
      <c r="M641">
        <v>0</v>
      </c>
      <c r="N641">
        <v>1440</v>
      </c>
      <c r="O641">
        <v>2060</v>
      </c>
    </row>
    <row r="642" spans="1:15" x14ac:dyDescent="0.25">
      <c r="A642">
        <v>6290855005</v>
      </c>
      <c r="B642" s="1">
        <v>42487</v>
      </c>
      <c r="C642">
        <v>5565</v>
      </c>
      <c r="D642">
        <v>4.21000003814697</v>
      </c>
      <c r="E642">
        <v>4.21000003814697</v>
      </c>
      <c r="F642">
        <v>0</v>
      </c>
      <c r="G642">
        <v>0</v>
      </c>
      <c r="H642">
        <v>0</v>
      </c>
      <c r="I642">
        <v>4.1799998283386204</v>
      </c>
      <c r="J642">
        <v>2.9999999329447701E-2</v>
      </c>
      <c r="K642">
        <v>0</v>
      </c>
      <c r="L642">
        <v>0</v>
      </c>
      <c r="M642">
        <v>287</v>
      </c>
      <c r="N642">
        <v>1153</v>
      </c>
      <c r="O642">
        <v>2743</v>
      </c>
    </row>
    <row r="643" spans="1:15" x14ac:dyDescent="0.25">
      <c r="A643">
        <v>6290855005</v>
      </c>
      <c r="B643" s="1">
        <v>42488</v>
      </c>
      <c r="C643">
        <v>5731</v>
      </c>
      <c r="D643">
        <v>4.3299999237060502</v>
      </c>
      <c r="E643">
        <v>4.3299999237060502</v>
      </c>
      <c r="F643">
        <v>0</v>
      </c>
      <c r="G643">
        <v>0</v>
      </c>
      <c r="H643">
        <v>0</v>
      </c>
      <c r="I643">
        <v>4.3299999237060502</v>
      </c>
      <c r="J643">
        <v>0</v>
      </c>
      <c r="K643">
        <v>0</v>
      </c>
      <c r="L643">
        <v>0</v>
      </c>
      <c r="M643">
        <v>255</v>
      </c>
      <c r="N643">
        <v>1185</v>
      </c>
      <c r="O643">
        <v>2687</v>
      </c>
    </row>
    <row r="644" spans="1:15" x14ac:dyDescent="0.25">
      <c r="A644">
        <v>6290855005</v>
      </c>
      <c r="B644" s="1">
        <v>42489</v>
      </c>
      <c r="C644">
        <v>0</v>
      </c>
      <c r="D644">
        <v>0</v>
      </c>
      <c r="E644">
        <v>0</v>
      </c>
      <c r="F644">
        <v>0</v>
      </c>
      <c r="G644">
        <v>0</v>
      </c>
      <c r="H644">
        <v>0</v>
      </c>
      <c r="I644">
        <v>0</v>
      </c>
      <c r="J644">
        <v>0</v>
      </c>
      <c r="K644">
        <v>0</v>
      </c>
      <c r="L644">
        <v>0</v>
      </c>
      <c r="M644">
        <v>0</v>
      </c>
      <c r="N644">
        <v>1440</v>
      </c>
      <c r="O644">
        <v>2060</v>
      </c>
    </row>
    <row r="645" spans="1:15" x14ac:dyDescent="0.25">
      <c r="A645">
        <v>6290855005</v>
      </c>
      <c r="B645" s="1">
        <v>42490</v>
      </c>
      <c r="C645">
        <v>6744</v>
      </c>
      <c r="D645">
        <v>5.0999999046325701</v>
      </c>
      <c r="E645">
        <v>5.0999999046325701</v>
      </c>
      <c r="F645">
        <v>0</v>
      </c>
      <c r="G645">
        <v>0</v>
      </c>
      <c r="H645">
        <v>0</v>
      </c>
      <c r="I645">
        <v>5.0900001525878897</v>
      </c>
      <c r="J645">
        <v>9.9999997764825804E-3</v>
      </c>
      <c r="K645">
        <v>0</v>
      </c>
      <c r="L645">
        <v>0</v>
      </c>
      <c r="M645">
        <v>324</v>
      </c>
      <c r="N645">
        <v>1116</v>
      </c>
      <c r="O645">
        <v>2843</v>
      </c>
    </row>
    <row r="646" spans="1:15" x14ac:dyDescent="0.25">
      <c r="A646">
        <v>6290855005</v>
      </c>
      <c r="B646" s="1">
        <v>42491</v>
      </c>
      <c r="C646">
        <v>9837</v>
      </c>
      <c r="D646">
        <v>7.4400000572204599</v>
      </c>
      <c r="E646">
        <v>7.4400000572204599</v>
      </c>
      <c r="F646">
        <v>0</v>
      </c>
      <c r="G646">
        <v>0.66000002622604403</v>
      </c>
      <c r="H646">
        <v>2.75</v>
      </c>
      <c r="I646">
        <v>4</v>
      </c>
      <c r="J646">
        <v>1.9999999552965199E-2</v>
      </c>
      <c r="K646">
        <v>8</v>
      </c>
      <c r="L646">
        <v>95</v>
      </c>
      <c r="M646">
        <v>282</v>
      </c>
      <c r="N646">
        <v>1055</v>
      </c>
      <c r="O646">
        <v>3327</v>
      </c>
    </row>
    <row r="647" spans="1:15" x14ac:dyDescent="0.25">
      <c r="A647">
        <v>6290855005</v>
      </c>
      <c r="B647" s="1">
        <v>42492</v>
      </c>
      <c r="C647">
        <v>6781</v>
      </c>
      <c r="D647">
        <v>5.1300001144409197</v>
      </c>
      <c r="E647">
        <v>5.1300001144409197</v>
      </c>
      <c r="F647">
        <v>0</v>
      </c>
      <c r="G647">
        <v>0</v>
      </c>
      <c r="H647">
        <v>0</v>
      </c>
      <c r="I647">
        <v>5.1100001335143999</v>
      </c>
      <c r="J647">
        <v>1.9999999552965199E-2</v>
      </c>
      <c r="K647">
        <v>0</v>
      </c>
      <c r="L647">
        <v>0</v>
      </c>
      <c r="M647">
        <v>268</v>
      </c>
      <c r="N647">
        <v>1172</v>
      </c>
      <c r="O647">
        <v>2725</v>
      </c>
    </row>
    <row r="648" spans="1:15" x14ac:dyDescent="0.25">
      <c r="A648">
        <v>6290855005</v>
      </c>
      <c r="B648" s="1">
        <v>42493</v>
      </c>
      <c r="C648">
        <v>6047</v>
      </c>
      <c r="D648">
        <v>4.5700001716613796</v>
      </c>
      <c r="E648">
        <v>4.5700001716613796</v>
      </c>
      <c r="F648">
        <v>0</v>
      </c>
      <c r="G648">
        <v>0</v>
      </c>
      <c r="H648">
        <v>0</v>
      </c>
      <c r="I648">
        <v>4.5700001716613796</v>
      </c>
      <c r="J648">
        <v>0</v>
      </c>
      <c r="K648">
        <v>0</v>
      </c>
      <c r="L648">
        <v>0</v>
      </c>
      <c r="M648">
        <v>240</v>
      </c>
      <c r="N648">
        <v>1200</v>
      </c>
      <c r="O648">
        <v>2671</v>
      </c>
    </row>
    <row r="649" spans="1:15" x14ac:dyDescent="0.25">
      <c r="A649">
        <v>6290855005</v>
      </c>
      <c r="B649" s="1">
        <v>42494</v>
      </c>
      <c r="C649">
        <v>5832</v>
      </c>
      <c r="D649">
        <v>4.4099998474121103</v>
      </c>
      <c r="E649">
        <v>4.4099998474121103</v>
      </c>
      <c r="F649">
        <v>0</v>
      </c>
      <c r="G649">
        <v>0</v>
      </c>
      <c r="H649">
        <v>0</v>
      </c>
      <c r="I649">
        <v>4.4000000953674299</v>
      </c>
      <c r="J649">
        <v>9.9999997764825804E-3</v>
      </c>
      <c r="K649">
        <v>0</v>
      </c>
      <c r="L649">
        <v>0</v>
      </c>
      <c r="M649">
        <v>272</v>
      </c>
      <c r="N649">
        <v>1168</v>
      </c>
      <c r="O649">
        <v>2718</v>
      </c>
    </row>
    <row r="650" spans="1:15" x14ac:dyDescent="0.25">
      <c r="A650">
        <v>6290855005</v>
      </c>
      <c r="B650" s="1">
        <v>42495</v>
      </c>
      <c r="C650">
        <v>6339</v>
      </c>
      <c r="D650">
        <v>4.78999996185303</v>
      </c>
      <c r="E650">
        <v>4.78999996185303</v>
      </c>
      <c r="F650">
        <v>0</v>
      </c>
      <c r="G650">
        <v>0</v>
      </c>
      <c r="H650">
        <v>0</v>
      </c>
      <c r="I650">
        <v>4.78999996185303</v>
      </c>
      <c r="J650">
        <v>0</v>
      </c>
      <c r="K650">
        <v>0</v>
      </c>
      <c r="L650">
        <v>0</v>
      </c>
      <c r="M650">
        <v>239</v>
      </c>
      <c r="N650">
        <v>1201</v>
      </c>
      <c r="O650">
        <v>2682</v>
      </c>
    </row>
    <row r="651" spans="1:15" x14ac:dyDescent="0.25">
      <c r="A651">
        <v>6290855005</v>
      </c>
      <c r="B651" s="1">
        <v>42496</v>
      </c>
      <c r="C651">
        <v>6116</v>
      </c>
      <c r="D651">
        <v>4.6199998855590803</v>
      </c>
      <c r="E651">
        <v>4.6199998855590803</v>
      </c>
      <c r="F651">
        <v>0</v>
      </c>
      <c r="G651">
        <v>0</v>
      </c>
      <c r="H651">
        <v>0</v>
      </c>
      <c r="I651">
        <v>4.5900001525878897</v>
      </c>
      <c r="J651">
        <v>2.9999999329447701E-2</v>
      </c>
      <c r="K651">
        <v>0</v>
      </c>
      <c r="L651">
        <v>0</v>
      </c>
      <c r="M651">
        <v>305</v>
      </c>
      <c r="N651">
        <v>1135</v>
      </c>
      <c r="O651">
        <v>2806</v>
      </c>
    </row>
    <row r="652" spans="1:15" x14ac:dyDescent="0.25">
      <c r="A652">
        <v>6290855005</v>
      </c>
      <c r="B652" s="1">
        <v>42497</v>
      </c>
      <c r="C652">
        <v>5510</v>
      </c>
      <c r="D652">
        <v>4.1700000762939498</v>
      </c>
      <c r="E652">
        <v>4.1700000762939498</v>
      </c>
      <c r="F652">
        <v>0</v>
      </c>
      <c r="G652">
        <v>0</v>
      </c>
      <c r="H652">
        <v>0</v>
      </c>
      <c r="I652">
        <v>4.1599998474121103</v>
      </c>
      <c r="J652">
        <v>0</v>
      </c>
      <c r="K652">
        <v>0</v>
      </c>
      <c r="L652">
        <v>0</v>
      </c>
      <c r="M652">
        <v>227</v>
      </c>
      <c r="N652">
        <v>1213</v>
      </c>
      <c r="O652">
        <v>2613</v>
      </c>
    </row>
    <row r="653" spans="1:15" x14ac:dyDescent="0.25">
      <c r="A653">
        <v>6290855005</v>
      </c>
      <c r="B653" s="1">
        <v>42498</v>
      </c>
      <c r="C653">
        <v>7706</v>
      </c>
      <c r="D653">
        <v>5.8299999237060502</v>
      </c>
      <c r="E653">
        <v>5.8299999237060502</v>
      </c>
      <c r="F653">
        <v>0</v>
      </c>
      <c r="G653">
        <v>0</v>
      </c>
      <c r="H653">
        <v>0</v>
      </c>
      <c r="I653">
        <v>5.8200001716613796</v>
      </c>
      <c r="J653">
        <v>0</v>
      </c>
      <c r="K653">
        <v>0</v>
      </c>
      <c r="L653">
        <v>0</v>
      </c>
      <c r="M653">
        <v>251</v>
      </c>
      <c r="N653">
        <v>1189</v>
      </c>
      <c r="O653">
        <v>2712</v>
      </c>
    </row>
    <row r="654" spans="1:15" x14ac:dyDescent="0.25">
      <c r="A654">
        <v>6290855005</v>
      </c>
      <c r="B654" s="1">
        <v>42499</v>
      </c>
      <c r="C654">
        <v>6277</v>
      </c>
      <c r="D654">
        <v>4.75</v>
      </c>
      <c r="E654">
        <v>4.75</v>
      </c>
      <c r="F654">
        <v>0</v>
      </c>
      <c r="G654">
        <v>0</v>
      </c>
      <c r="H654">
        <v>0</v>
      </c>
      <c r="I654">
        <v>4.7300000190734899</v>
      </c>
      <c r="J654">
        <v>1.9999999552965199E-2</v>
      </c>
      <c r="K654">
        <v>0</v>
      </c>
      <c r="L654">
        <v>0</v>
      </c>
      <c r="M654">
        <v>264</v>
      </c>
      <c r="N654">
        <v>800</v>
      </c>
      <c r="O654">
        <v>2175</v>
      </c>
    </row>
    <row r="655" spans="1:15" x14ac:dyDescent="0.25">
      <c r="A655">
        <v>6290855005</v>
      </c>
      <c r="B655" s="1">
        <v>42500</v>
      </c>
      <c r="C655">
        <v>0</v>
      </c>
      <c r="D655">
        <v>0</v>
      </c>
      <c r="E655">
        <v>0</v>
      </c>
      <c r="F655">
        <v>0</v>
      </c>
      <c r="G655">
        <v>0</v>
      </c>
      <c r="H655">
        <v>0</v>
      </c>
      <c r="I655">
        <v>0</v>
      </c>
      <c r="J655">
        <v>0</v>
      </c>
      <c r="K655">
        <v>0</v>
      </c>
      <c r="L655">
        <v>0</v>
      </c>
      <c r="M655">
        <v>0</v>
      </c>
      <c r="N655">
        <v>1440</v>
      </c>
      <c r="O655">
        <v>0</v>
      </c>
    </row>
    <row r="656" spans="1:15" x14ac:dyDescent="0.25">
      <c r="A656">
        <v>6775888955</v>
      </c>
      <c r="B656" s="1">
        <v>42472</v>
      </c>
      <c r="C656">
        <v>0</v>
      </c>
      <c r="D656">
        <v>0</v>
      </c>
      <c r="E656">
        <v>0</v>
      </c>
      <c r="F656">
        <v>0</v>
      </c>
      <c r="G656">
        <v>0</v>
      </c>
      <c r="H656">
        <v>0</v>
      </c>
      <c r="I656">
        <v>0</v>
      </c>
      <c r="J656">
        <v>0</v>
      </c>
      <c r="K656">
        <v>0</v>
      </c>
      <c r="L656">
        <v>0</v>
      </c>
      <c r="M656">
        <v>0</v>
      </c>
      <c r="N656">
        <v>1440</v>
      </c>
      <c r="O656">
        <v>1841</v>
      </c>
    </row>
    <row r="657" spans="1:15" x14ac:dyDescent="0.25">
      <c r="A657">
        <v>6775888955</v>
      </c>
      <c r="B657" s="1">
        <v>42473</v>
      </c>
      <c r="C657">
        <v>4053</v>
      </c>
      <c r="D657">
        <v>2.9100000858306898</v>
      </c>
      <c r="E657">
        <v>2.9100000858306898</v>
      </c>
      <c r="F657">
        <v>0</v>
      </c>
      <c r="G657">
        <v>1.1100000143051101</v>
      </c>
      <c r="H657">
        <v>0.57999998331069902</v>
      </c>
      <c r="I657">
        <v>1.2200000286102299</v>
      </c>
      <c r="J657">
        <v>0</v>
      </c>
      <c r="K657">
        <v>17</v>
      </c>
      <c r="L657">
        <v>18</v>
      </c>
      <c r="M657">
        <v>85</v>
      </c>
      <c r="N657">
        <v>1053</v>
      </c>
      <c r="O657">
        <v>2400</v>
      </c>
    </row>
    <row r="658" spans="1:15" x14ac:dyDescent="0.25">
      <c r="A658">
        <v>6775888955</v>
      </c>
      <c r="B658" s="1">
        <v>42474</v>
      </c>
      <c r="C658">
        <v>5162</v>
      </c>
      <c r="D658">
        <v>3.7000000476837198</v>
      </c>
      <c r="E658">
        <v>3.7000000476837198</v>
      </c>
      <c r="F658">
        <v>0</v>
      </c>
      <c r="G658">
        <v>0.87000000476837203</v>
      </c>
      <c r="H658">
        <v>0.86000001430511497</v>
      </c>
      <c r="I658">
        <v>1.9700000286102299</v>
      </c>
      <c r="J658">
        <v>0</v>
      </c>
      <c r="K658">
        <v>14</v>
      </c>
      <c r="L658">
        <v>24</v>
      </c>
      <c r="M658">
        <v>105</v>
      </c>
      <c r="N658">
        <v>863</v>
      </c>
      <c r="O658">
        <v>2507</v>
      </c>
    </row>
    <row r="659" spans="1:15" x14ac:dyDescent="0.25">
      <c r="A659">
        <v>6775888955</v>
      </c>
      <c r="B659" s="1">
        <v>42475</v>
      </c>
      <c r="C659">
        <v>1282</v>
      </c>
      <c r="D659">
        <v>0.92000001668930098</v>
      </c>
      <c r="E659">
        <v>0.92000001668930098</v>
      </c>
      <c r="F659">
        <v>0</v>
      </c>
      <c r="G659">
        <v>0</v>
      </c>
      <c r="H659">
        <v>0</v>
      </c>
      <c r="I659">
        <v>0.92000001668930098</v>
      </c>
      <c r="J659">
        <v>0</v>
      </c>
      <c r="K659">
        <v>0</v>
      </c>
      <c r="L659">
        <v>0</v>
      </c>
      <c r="M659">
        <v>58</v>
      </c>
      <c r="N659">
        <v>976</v>
      </c>
      <c r="O659">
        <v>2127</v>
      </c>
    </row>
    <row r="660" spans="1:15" x14ac:dyDescent="0.25">
      <c r="A660">
        <v>6775888955</v>
      </c>
      <c r="B660" s="1">
        <v>42476</v>
      </c>
      <c r="C660">
        <v>4732</v>
      </c>
      <c r="D660">
        <v>3.3900001049041699</v>
      </c>
      <c r="E660">
        <v>3.3900001049041699</v>
      </c>
      <c r="F660">
        <v>0</v>
      </c>
      <c r="G660">
        <v>2.5199999809265101</v>
      </c>
      <c r="H660">
        <v>0.81000000238418601</v>
      </c>
      <c r="I660">
        <v>5.9999998658895499E-2</v>
      </c>
      <c r="J660">
        <v>0</v>
      </c>
      <c r="K660">
        <v>36</v>
      </c>
      <c r="L660">
        <v>18</v>
      </c>
      <c r="M660">
        <v>9</v>
      </c>
      <c r="N660">
        <v>1377</v>
      </c>
      <c r="O660">
        <v>2225</v>
      </c>
    </row>
    <row r="661" spans="1:15" x14ac:dyDescent="0.25">
      <c r="A661">
        <v>6775888955</v>
      </c>
      <c r="B661" s="1">
        <v>42477</v>
      </c>
      <c r="C661">
        <v>2497</v>
      </c>
      <c r="D661">
        <v>1.78999996185303</v>
      </c>
      <c r="E661">
        <v>1.78999996185303</v>
      </c>
      <c r="F661">
        <v>0</v>
      </c>
      <c r="G661">
        <v>0.34999999403953602</v>
      </c>
      <c r="H661">
        <v>1.12999999523163</v>
      </c>
      <c r="I661">
        <v>0.31000000238418601</v>
      </c>
      <c r="J661">
        <v>0</v>
      </c>
      <c r="K661">
        <v>5</v>
      </c>
      <c r="L661">
        <v>24</v>
      </c>
      <c r="M661">
        <v>19</v>
      </c>
      <c r="N661">
        <v>1392</v>
      </c>
      <c r="O661">
        <v>2067</v>
      </c>
    </row>
    <row r="662" spans="1:15" x14ac:dyDescent="0.25">
      <c r="A662">
        <v>6775888955</v>
      </c>
      <c r="B662" s="1">
        <v>42478</v>
      </c>
      <c r="C662">
        <v>8294</v>
      </c>
      <c r="D662">
        <v>5.9499998092651403</v>
      </c>
      <c r="E662">
        <v>5.9499998092651403</v>
      </c>
      <c r="F662">
        <v>0</v>
      </c>
      <c r="G662">
        <v>2</v>
      </c>
      <c r="H662">
        <v>0.769999980926514</v>
      </c>
      <c r="I662">
        <v>3.1700000762939502</v>
      </c>
      <c r="J662">
        <v>0</v>
      </c>
      <c r="K662">
        <v>30</v>
      </c>
      <c r="L662">
        <v>31</v>
      </c>
      <c r="M662">
        <v>146</v>
      </c>
      <c r="N662">
        <v>1233</v>
      </c>
      <c r="O662">
        <v>2798</v>
      </c>
    </row>
    <row r="663" spans="1:15" x14ac:dyDescent="0.25">
      <c r="A663">
        <v>6775888955</v>
      </c>
      <c r="B663" s="1">
        <v>42479</v>
      </c>
      <c r="C663">
        <v>0</v>
      </c>
      <c r="D663">
        <v>0</v>
      </c>
      <c r="E663">
        <v>0</v>
      </c>
      <c r="F663">
        <v>0</v>
      </c>
      <c r="G663">
        <v>0</v>
      </c>
      <c r="H663">
        <v>0</v>
      </c>
      <c r="I663">
        <v>0</v>
      </c>
      <c r="J663">
        <v>0</v>
      </c>
      <c r="K663">
        <v>0</v>
      </c>
      <c r="L663">
        <v>0</v>
      </c>
      <c r="M663">
        <v>0</v>
      </c>
      <c r="N663">
        <v>1440</v>
      </c>
      <c r="O663">
        <v>1841</v>
      </c>
    </row>
    <row r="664" spans="1:15" x14ac:dyDescent="0.25">
      <c r="A664">
        <v>6775888955</v>
      </c>
      <c r="B664" s="1">
        <v>42480</v>
      </c>
      <c r="C664">
        <v>10771</v>
      </c>
      <c r="D664">
        <v>7.7199997901916504</v>
      </c>
      <c r="E664">
        <v>7.7199997901916504</v>
      </c>
      <c r="F664">
        <v>0</v>
      </c>
      <c r="G664">
        <v>3.7699999809265101</v>
      </c>
      <c r="H664">
        <v>1.7400000095367401</v>
      </c>
      <c r="I664">
        <v>2.2200000286102299</v>
      </c>
      <c r="J664">
        <v>0</v>
      </c>
      <c r="K664">
        <v>70</v>
      </c>
      <c r="L664">
        <v>113</v>
      </c>
      <c r="M664">
        <v>178</v>
      </c>
      <c r="N664">
        <v>1079</v>
      </c>
      <c r="O664">
        <v>3727</v>
      </c>
    </row>
    <row r="665" spans="1:15" x14ac:dyDescent="0.25">
      <c r="A665">
        <v>6775888955</v>
      </c>
      <c r="B665" s="1">
        <v>42481</v>
      </c>
      <c r="C665">
        <v>0</v>
      </c>
      <c r="D665">
        <v>0</v>
      </c>
      <c r="E665">
        <v>0</v>
      </c>
      <c r="F665">
        <v>0</v>
      </c>
      <c r="G665">
        <v>0</v>
      </c>
      <c r="H665">
        <v>0</v>
      </c>
      <c r="I665">
        <v>0</v>
      </c>
      <c r="J665">
        <v>0</v>
      </c>
      <c r="K665">
        <v>0</v>
      </c>
      <c r="L665">
        <v>0</v>
      </c>
      <c r="M665">
        <v>0</v>
      </c>
      <c r="N665">
        <v>1440</v>
      </c>
      <c r="O665">
        <v>1841</v>
      </c>
    </row>
    <row r="666" spans="1:15" x14ac:dyDescent="0.25">
      <c r="A666">
        <v>6775888955</v>
      </c>
      <c r="B666" s="1">
        <v>42482</v>
      </c>
      <c r="C666">
        <v>637</v>
      </c>
      <c r="D666">
        <v>0.46000000834464999</v>
      </c>
      <c r="E666">
        <v>0.46000000834464999</v>
      </c>
      <c r="F666">
        <v>0</v>
      </c>
      <c r="G666">
        <v>0</v>
      </c>
      <c r="H666">
        <v>0</v>
      </c>
      <c r="I666">
        <v>0.46000000834464999</v>
      </c>
      <c r="J666">
        <v>0</v>
      </c>
      <c r="K666">
        <v>0</v>
      </c>
      <c r="L666">
        <v>0</v>
      </c>
      <c r="M666">
        <v>20</v>
      </c>
      <c r="N666">
        <v>1420</v>
      </c>
      <c r="O666">
        <v>1922</v>
      </c>
    </row>
    <row r="667" spans="1:15" x14ac:dyDescent="0.25">
      <c r="A667">
        <v>6775888955</v>
      </c>
      <c r="B667" s="1">
        <v>42483</v>
      </c>
      <c r="C667">
        <v>0</v>
      </c>
      <c r="D667">
        <v>0</v>
      </c>
      <c r="E667">
        <v>0</v>
      </c>
      <c r="F667">
        <v>0</v>
      </c>
      <c r="G667">
        <v>0</v>
      </c>
      <c r="H667">
        <v>0</v>
      </c>
      <c r="I667">
        <v>0</v>
      </c>
      <c r="J667">
        <v>0</v>
      </c>
      <c r="K667">
        <v>0</v>
      </c>
      <c r="L667">
        <v>0</v>
      </c>
      <c r="M667">
        <v>0</v>
      </c>
      <c r="N667">
        <v>1440</v>
      </c>
      <c r="O667">
        <v>1841</v>
      </c>
    </row>
    <row r="668" spans="1:15" x14ac:dyDescent="0.25">
      <c r="A668">
        <v>6775888955</v>
      </c>
      <c r="B668" s="1">
        <v>42484</v>
      </c>
      <c r="C668">
        <v>2153</v>
      </c>
      <c r="D668">
        <v>1.53999996185303</v>
      </c>
      <c r="E668">
        <v>1.53999996185303</v>
      </c>
      <c r="F668">
        <v>0</v>
      </c>
      <c r="G668">
        <v>0.769999980926514</v>
      </c>
      <c r="H668">
        <v>0.62000000476837203</v>
      </c>
      <c r="I668">
        <v>0.15000000596046401</v>
      </c>
      <c r="J668">
        <v>0</v>
      </c>
      <c r="K668">
        <v>11</v>
      </c>
      <c r="L668">
        <v>18</v>
      </c>
      <c r="M668">
        <v>11</v>
      </c>
      <c r="N668">
        <v>1400</v>
      </c>
      <c r="O668">
        <v>2053</v>
      </c>
    </row>
    <row r="669" spans="1:15" x14ac:dyDescent="0.25">
      <c r="A669">
        <v>6775888955</v>
      </c>
      <c r="B669" s="1">
        <v>42485</v>
      </c>
      <c r="C669">
        <v>6474</v>
      </c>
      <c r="D669">
        <v>4.6399998664856001</v>
      </c>
      <c r="E669">
        <v>4.6399998664856001</v>
      </c>
      <c r="F669">
        <v>0</v>
      </c>
      <c r="G669">
        <v>2.2699999809265101</v>
      </c>
      <c r="H669">
        <v>0.46000000834464999</v>
      </c>
      <c r="I669">
        <v>1.8999999761581401</v>
      </c>
      <c r="J669">
        <v>0</v>
      </c>
      <c r="K669">
        <v>33</v>
      </c>
      <c r="L669">
        <v>13</v>
      </c>
      <c r="M669">
        <v>92</v>
      </c>
      <c r="N669">
        <v>1302</v>
      </c>
      <c r="O669">
        <v>2484</v>
      </c>
    </row>
    <row r="670" spans="1:15" x14ac:dyDescent="0.25">
      <c r="A670">
        <v>6775888955</v>
      </c>
      <c r="B670" s="1">
        <v>42486</v>
      </c>
      <c r="C670">
        <v>7091</v>
      </c>
      <c r="D670">
        <v>5.2699999809265101</v>
      </c>
      <c r="E670">
        <v>5.2699999809265101</v>
      </c>
      <c r="F670">
        <v>1.9595960378646899</v>
      </c>
      <c r="G670">
        <v>3.4800000190734899</v>
      </c>
      <c r="H670">
        <v>0.87000000476837203</v>
      </c>
      <c r="I670">
        <v>0.730000019073486</v>
      </c>
      <c r="J670">
        <v>0</v>
      </c>
      <c r="K670">
        <v>42</v>
      </c>
      <c r="L670">
        <v>30</v>
      </c>
      <c r="M670">
        <v>47</v>
      </c>
      <c r="N670">
        <v>1321</v>
      </c>
      <c r="O670">
        <v>2584</v>
      </c>
    </row>
    <row r="671" spans="1:15" x14ac:dyDescent="0.25">
      <c r="A671">
        <v>6775888955</v>
      </c>
      <c r="B671" s="1">
        <v>42487</v>
      </c>
      <c r="C671">
        <v>0</v>
      </c>
      <c r="D671">
        <v>0</v>
      </c>
      <c r="E671">
        <v>0</v>
      </c>
      <c r="F671">
        <v>0</v>
      </c>
      <c r="G671">
        <v>0</v>
      </c>
      <c r="H671">
        <v>0</v>
      </c>
      <c r="I671">
        <v>0</v>
      </c>
      <c r="J671">
        <v>0</v>
      </c>
      <c r="K671">
        <v>0</v>
      </c>
      <c r="L671">
        <v>0</v>
      </c>
      <c r="M671">
        <v>0</v>
      </c>
      <c r="N671">
        <v>1440</v>
      </c>
      <c r="O671">
        <v>1841</v>
      </c>
    </row>
    <row r="672" spans="1:15" x14ac:dyDescent="0.25">
      <c r="A672">
        <v>6775888955</v>
      </c>
      <c r="B672" s="1">
        <v>42488</v>
      </c>
      <c r="C672">
        <v>703</v>
      </c>
      <c r="D672">
        <v>0.5</v>
      </c>
      <c r="E672">
        <v>0.5</v>
      </c>
      <c r="F672">
        <v>0</v>
      </c>
      <c r="G672">
        <v>5.9999998658895499E-2</v>
      </c>
      <c r="H672">
        <v>0.20000000298023199</v>
      </c>
      <c r="I672">
        <v>0.239999994635582</v>
      </c>
      <c r="J672">
        <v>0</v>
      </c>
      <c r="K672">
        <v>2</v>
      </c>
      <c r="L672">
        <v>13</v>
      </c>
      <c r="M672">
        <v>15</v>
      </c>
      <c r="N672">
        <v>1410</v>
      </c>
      <c r="O672">
        <v>1993</v>
      </c>
    </row>
    <row r="673" spans="1:15" x14ac:dyDescent="0.25">
      <c r="A673">
        <v>6775888955</v>
      </c>
      <c r="B673" s="1">
        <v>42489</v>
      </c>
      <c r="C673">
        <v>0</v>
      </c>
      <c r="D673">
        <v>0</v>
      </c>
      <c r="E673">
        <v>0</v>
      </c>
      <c r="F673">
        <v>0</v>
      </c>
      <c r="G673">
        <v>0</v>
      </c>
      <c r="H673">
        <v>0</v>
      </c>
      <c r="I673">
        <v>0</v>
      </c>
      <c r="J673">
        <v>0</v>
      </c>
      <c r="K673">
        <v>0</v>
      </c>
      <c r="L673">
        <v>0</v>
      </c>
      <c r="M673">
        <v>0</v>
      </c>
      <c r="N673">
        <v>1440</v>
      </c>
      <c r="O673">
        <v>1841</v>
      </c>
    </row>
    <row r="674" spans="1:15" x14ac:dyDescent="0.25">
      <c r="A674">
        <v>6775888955</v>
      </c>
      <c r="B674" s="1">
        <v>42490</v>
      </c>
      <c r="C674">
        <v>2503</v>
      </c>
      <c r="D674">
        <v>1.78999996185303</v>
      </c>
      <c r="E674">
        <v>1.78999996185303</v>
      </c>
      <c r="F674">
        <v>0</v>
      </c>
      <c r="G674">
        <v>0.15999999642372101</v>
      </c>
      <c r="H674">
        <v>0.15999999642372101</v>
      </c>
      <c r="I674">
        <v>1.4800000190734901</v>
      </c>
      <c r="J674">
        <v>0</v>
      </c>
      <c r="K674">
        <v>3</v>
      </c>
      <c r="L674">
        <v>9</v>
      </c>
      <c r="M674">
        <v>84</v>
      </c>
      <c r="N674">
        <v>1344</v>
      </c>
      <c r="O674">
        <v>2280</v>
      </c>
    </row>
    <row r="675" spans="1:15" x14ac:dyDescent="0.25">
      <c r="A675">
        <v>6775888955</v>
      </c>
      <c r="B675" s="1">
        <v>42491</v>
      </c>
      <c r="C675">
        <v>2487</v>
      </c>
      <c r="D675">
        <v>1.7799999713897701</v>
      </c>
      <c r="E675">
        <v>1.7799999713897701</v>
      </c>
      <c r="F675">
        <v>0</v>
      </c>
      <c r="G675">
        <v>0.479999989271164</v>
      </c>
      <c r="H675">
        <v>0.62000000476837203</v>
      </c>
      <c r="I675">
        <v>0.68000000715255704</v>
      </c>
      <c r="J675">
        <v>0</v>
      </c>
      <c r="K675">
        <v>9</v>
      </c>
      <c r="L675">
        <v>34</v>
      </c>
      <c r="M675">
        <v>50</v>
      </c>
      <c r="N675">
        <v>1347</v>
      </c>
      <c r="O675">
        <v>2319</v>
      </c>
    </row>
    <row r="676" spans="1:15" x14ac:dyDescent="0.25">
      <c r="A676">
        <v>6775888955</v>
      </c>
      <c r="B676" s="1">
        <v>42492</v>
      </c>
      <c r="C676">
        <v>0</v>
      </c>
      <c r="D676">
        <v>0</v>
      </c>
      <c r="E676">
        <v>0</v>
      </c>
      <c r="F676">
        <v>0</v>
      </c>
      <c r="G676">
        <v>0</v>
      </c>
      <c r="H676">
        <v>0</v>
      </c>
      <c r="I676">
        <v>0</v>
      </c>
      <c r="J676">
        <v>0</v>
      </c>
      <c r="K676">
        <v>0</v>
      </c>
      <c r="L676">
        <v>0</v>
      </c>
      <c r="M676">
        <v>0</v>
      </c>
      <c r="N676">
        <v>1440</v>
      </c>
      <c r="O676">
        <v>1841</v>
      </c>
    </row>
    <row r="677" spans="1:15" x14ac:dyDescent="0.25">
      <c r="A677">
        <v>6775888955</v>
      </c>
      <c r="B677" s="1">
        <v>42493</v>
      </c>
      <c r="C677">
        <v>9</v>
      </c>
      <c r="D677">
        <v>9.9999997764825804E-3</v>
      </c>
      <c r="E677">
        <v>9.9999997764825804E-3</v>
      </c>
      <c r="F677">
        <v>0</v>
      </c>
      <c r="G677">
        <v>0</v>
      </c>
      <c r="H677">
        <v>0</v>
      </c>
      <c r="I677">
        <v>9.9999997764825804E-3</v>
      </c>
      <c r="J677">
        <v>0</v>
      </c>
      <c r="K677">
        <v>0</v>
      </c>
      <c r="L677">
        <v>0</v>
      </c>
      <c r="M677">
        <v>1</v>
      </c>
      <c r="N677">
        <v>1439</v>
      </c>
      <c r="O677">
        <v>1843</v>
      </c>
    </row>
    <row r="678" spans="1:15" x14ac:dyDescent="0.25">
      <c r="A678">
        <v>6775888955</v>
      </c>
      <c r="B678" s="1">
        <v>42494</v>
      </c>
      <c r="C678">
        <v>0</v>
      </c>
      <c r="D678">
        <v>0</v>
      </c>
      <c r="E678">
        <v>0</v>
      </c>
      <c r="F678">
        <v>0</v>
      </c>
      <c r="G678">
        <v>0</v>
      </c>
      <c r="H678">
        <v>0</v>
      </c>
      <c r="I678">
        <v>0</v>
      </c>
      <c r="J678">
        <v>0</v>
      </c>
      <c r="K678">
        <v>0</v>
      </c>
      <c r="L678">
        <v>0</v>
      </c>
      <c r="M678">
        <v>0</v>
      </c>
      <c r="N678">
        <v>1440</v>
      </c>
      <c r="O678">
        <v>1841</v>
      </c>
    </row>
    <row r="679" spans="1:15" x14ac:dyDescent="0.25">
      <c r="A679">
        <v>6775888955</v>
      </c>
      <c r="B679" s="1">
        <v>42495</v>
      </c>
      <c r="C679">
        <v>0</v>
      </c>
      <c r="D679">
        <v>0</v>
      </c>
      <c r="E679">
        <v>0</v>
      </c>
      <c r="F679">
        <v>0</v>
      </c>
      <c r="G679">
        <v>0</v>
      </c>
      <c r="H679">
        <v>0</v>
      </c>
      <c r="I679">
        <v>0</v>
      </c>
      <c r="J679">
        <v>0</v>
      </c>
      <c r="K679">
        <v>0</v>
      </c>
      <c r="L679">
        <v>0</v>
      </c>
      <c r="M679">
        <v>0</v>
      </c>
      <c r="N679">
        <v>1440</v>
      </c>
      <c r="O679">
        <v>1841</v>
      </c>
    </row>
    <row r="680" spans="1:15" x14ac:dyDescent="0.25">
      <c r="A680">
        <v>6775888955</v>
      </c>
      <c r="B680" s="1">
        <v>42496</v>
      </c>
      <c r="C680">
        <v>4697</v>
      </c>
      <c r="D680">
        <v>3.3699998855590798</v>
      </c>
      <c r="E680">
        <v>3.3699998855590798</v>
      </c>
      <c r="F680">
        <v>0</v>
      </c>
      <c r="G680">
        <v>0.46999999880790699</v>
      </c>
      <c r="H680">
        <v>0.93000000715255704</v>
      </c>
      <c r="I680">
        <v>1.9299999475479099</v>
      </c>
      <c r="J680">
        <v>0</v>
      </c>
      <c r="K680">
        <v>12</v>
      </c>
      <c r="L680">
        <v>35</v>
      </c>
      <c r="M680">
        <v>75</v>
      </c>
      <c r="N680">
        <v>1318</v>
      </c>
      <c r="O680">
        <v>2496</v>
      </c>
    </row>
    <row r="681" spans="1:15" x14ac:dyDescent="0.25">
      <c r="A681">
        <v>6775888955</v>
      </c>
      <c r="B681" s="1">
        <v>42497</v>
      </c>
      <c r="C681">
        <v>1967</v>
      </c>
      <c r="D681">
        <v>1.4099999666214</v>
      </c>
      <c r="E681">
        <v>1.4099999666214</v>
      </c>
      <c r="F681">
        <v>0</v>
      </c>
      <c r="G681">
        <v>0.129999995231628</v>
      </c>
      <c r="H681">
        <v>0.239999994635582</v>
      </c>
      <c r="I681">
        <v>1.04999995231628</v>
      </c>
      <c r="J681">
        <v>0</v>
      </c>
      <c r="K681">
        <v>2</v>
      </c>
      <c r="L681">
        <v>5</v>
      </c>
      <c r="M681">
        <v>49</v>
      </c>
      <c r="N681">
        <v>551</v>
      </c>
      <c r="O681">
        <v>1032</v>
      </c>
    </row>
    <row r="682" spans="1:15" x14ac:dyDescent="0.25">
      <c r="A682">
        <v>6962181067</v>
      </c>
      <c r="B682" s="1">
        <v>42472</v>
      </c>
      <c r="C682">
        <v>10199</v>
      </c>
      <c r="D682">
        <v>6.7399997711181596</v>
      </c>
      <c r="E682">
        <v>6.7399997711181596</v>
      </c>
      <c r="F682">
        <v>0</v>
      </c>
      <c r="G682">
        <v>3.4000000953674299</v>
      </c>
      <c r="H682">
        <v>0.82999998331069902</v>
      </c>
      <c r="I682">
        <v>2.5099999904632599</v>
      </c>
      <c r="J682">
        <v>0</v>
      </c>
      <c r="K682">
        <v>50</v>
      </c>
      <c r="L682">
        <v>14</v>
      </c>
      <c r="M682">
        <v>189</v>
      </c>
      <c r="N682">
        <v>796</v>
      </c>
      <c r="O682">
        <v>1994</v>
      </c>
    </row>
    <row r="683" spans="1:15" x14ac:dyDescent="0.25">
      <c r="A683">
        <v>6962181067</v>
      </c>
      <c r="B683" s="1">
        <v>42473</v>
      </c>
      <c r="C683">
        <v>5652</v>
      </c>
      <c r="D683">
        <v>3.7400000095367401</v>
      </c>
      <c r="E683">
        <v>3.7400000095367401</v>
      </c>
      <c r="F683">
        <v>0</v>
      </c>
      <c r="G683">
        <v>0.56999999284744296</v>
      </c>
      <c r="H683">
        <v>1.21000003814697</v>
      </c>
      <c r="I683">
        <v>1.96000003814697</v>
      </c>
      <c r="J683">
        <v>0</v>
      </c>
      <c r="K683">
        <v>8</v>
      </c>
      <c r="L683">
        <v>24</v>
      </c>
      <c r="M683">
        <v>142</v>
      </c>
      <c r="N683">
        <v>548</v>
      </c>
      <c r="O683">
        <v>1718</v>
      </c>
    </row>
    <row r="684" spans="1:15" x14ac:dyDescent="0.25">
      <c r="A684">
        <v>6962181067</v>
      </c>
      <c r="B684" s="1">
        <v>42474</v>
      </c>
      <c r="C684">
        <v>1551</v>
      </c>
      <c r="D684">
        <v>1.0299999713897701</v>
      </c>
      <c r="E684">
        <v>1.0299999713897701</v>
      </c>
      <c r="F684">
        <v>0</v>
      </c>
      <c r="G684">
        <v>0</v>
      </c>
      <c r="H684">
        <v>0</v>
      </c>
      <c r="I684">
        <v>1.0299999713897701</v>
      </c>
      <c r="J684">
        <v>0</v>
      </c>
      <c r="K684">
        <v>0</v>
      </c>
      <c r="L684">
        <v>0</v>
      </c>
      <c r="M684">
        <v>86</v>
      </c>
      <c r="N684">
        <v>862</v>
      </c>
      <c r="O684">
        <v>1466</v>
      </c>
    </row>
    <row r="685" spans="1:15" x14ac:dyDescent="0.25">
      <c r="A685">
        <v>6962181067</v>
      </c>
      <c r="B685" s="1">
        <v>42475</v>
      </c>
      <c r="C685">
        <v>5563</v>
      </c>
      <c r="D685">
        <v>3.6800000667571999</v>
      </c>
      <c r="E685">
        <v>3.6800000667571999</v>
      </c>
      <c r="F685">
        <v>0</v>
      </c>
      <c r="G685">
        <v>0</v>
      </c>
      <c r="H685">
        <v>0</v>
      </c>
      <c r="I685">
        <v>3.6800000667571999</v>
      </c>
      <c r="J685">
        <v>0</v>
      </c>
      <c r="K685">
        <v>0</v>
      </c>
      <c r="L685">
        <v>0</v>
      </c>
      <c r="M685">
        <v>217</v>
      </c>
      <c r="N685">
        <v>837</v>
      </c>
      <c r="O685">
        <v>1756</v>
      </c>
    </row>
    <row r="686" spans="1:15" x14ac:dyDescent="0.25">
      <c r="A686">
        <v>6962181067</v>
      </c>
      <c r="B686" s="1">
        <v>42476</v>
      </c>
      <c r="C686">
        <v>13217</v>
      </c>
      <c r="D686">
        <v>8.7399997711181605</v>
      </c>
      <c r="E686">
        <v>8.7399997711181605</v>
      </c>
      <c r="F686">
        <v>0</v>
      </c>
      <c r="G686">
        <v>3.6600000858306898</v>
      </c>
      <c r="H686">
        <v>0.18999999761581399</v>
      </c>
      <c r="I686">
        <v>4.8800001144409197</v>
      </c>
      <c r="J686">
        <v>0</v>
      </c>
      <c r="K686">
        <v>50</v>
      </c>
      <c r="L686">
        <v>3</v>
      </c>
      <c r="M686">
        <v>280</v>
      </c>
      <c r="N686">
        <v>741</v>
      </c>
      <c r="O686">
        <v>2173</v>
      </c>
    </row>
    <row r="687" spans="1:15" x14ac:dyDescent="0.25">
      <c r="A687">
        <v>6962181067</v>
      </c>
      <c r="B687" s="1">
        <v>42477</v>
      </c>
      <c r="C687">
        <v>10145</v>
      </c>
      <c r="D687">
        <v>6.71000003814697</v>
      </c>
      <c r="E687">
        <v>6.71000003814697</v>
      </c>
      <c r="F687">
        <v>0</v>
      </c>
      <c r="G687">
        <v>0.33000001311302202</v>
      </c>
      <c r="H687">
        <v>0.68000000715255704</v>
      </c>
      <c r="I687">
        <v>5.6900000572204599</v>
      </c>
      <c r="J687">
        <v>0</v>
      </c>
      <c r="K687">
        <v>5</v>
      </c>
      <c r="L687">
        <v>13</v>
      </c>
      <c r="M687">
        <v>295</v>
      </c>
      <c r="N687">
        <v>634</v>
      </c>
      <c r="O687">
        <v>2027</v>
      </c>
    </row>
    <row r="688" spans="1:15" x14ac:dyDescent="0.25">
      <c r="A688">
        <v>6962181067</v>
      </c>
      <c r="B688" s="1">
        <v>42478</v>
      </c>
      <c r="C688">
        <v>11404</v>
      </c>
      <c r="D688">
        <v>7.53999996185303</v>
      </c>
      <c r="E688">
        <v>7.53999996185303</v>
      </c>
      <c r="F688">
        <v>0</v>
      </c>
      <c r="G688">
        <v>0.82999998331069902</v>
      </c>
      <c r="H688">
        <v>2.3900001049041699</v>
      </c>
      <c r="I688">
        <v>4.3200001716613796</v>
      </c>
      <c r="J688">
        <v>0</v>
      </c>
      <c r="K688">
        <v>13</v>
      </c>
      <c r="L688">
        <v>42</v>
      </c>
      <c r="M688">
        <v>238</v>
      </c>
      <c r="N688">
        <v>689</v>
      </c>
      <c r="O688">
        <v>2039</v>
      </c>
    </row>
    <row r="689" spans="1:15" x14ac:dyDescent="0.25">
      <c r="A689">
        <v>6962181067</v>
      </c>
      <c r="B689" s="1">
        <v>42479</v>
      </c>
      <c r="C689">
        <v>10742</v>
      </c>
      <c r="D689">
        <v>7.0999999046325701</v>
      </c>
      <c r="E689">
        <v>7.0999999046325701</v>
      </c>
      <c r="F689">
        <v>0</v>
      </c>
      <c r="G689">
        <v>2.0999999046325701</v>
      </c>
      <c r="H689">
        <v>2.1300001144409202</v>
      </c>
      <c r="I689">
        <v>2.8699998855590798</v>
      </c>
      <c r="J689">
        <v>0</v>
      </c>
      <c r="K689">
        <v>35</v>
      </c>
      <c r="L689">
        <v>41</v>
      </c>
      <c r="M689">
        <v>195</v>
      </c>
      <c r="N689">
        <v>659</v>
      </c>
      <c r="O689">
        <v>2046</v>
      </c>
    </row>
    <row r="690" spans="1:15" x14ac:dyDescent="0.25">
      <c r="A690">
        <v>6962181067</v>
      </c>
      <c r="B690" s="1">
        <v>42480</v>
      </c>
      <c r="C690">
        <v>13928</v>
      </c>
      <c r="D690">
        <v>9.5500001907348597</v>
      </c>
      <c r="E690">
        <v>9.5500001907348597</v>
      </c>
      <c r="F690">
        <v>0</v>
      </c>
      <c r="G690">
        <v>4.2800002098083496</v>
      </c>
      <c r="H690">
        <v>0.18999999761581399</v>
      </c>
      <c r="I690">
        <v>5.0900001525878897</v>
      </c>
      <c r="J690">
        <v>0</v>
      </c>
      <c r="K690">
        <v>48</v>
      </c>
      <c r="L690">
        <v>4</v>
      </c>
      <c r="M690">
        <v>297</v>
      </c>
      <c r="N690">
        <v>639</v>
      </c>
      <c r="O690">
        <v>2174</v>
      </c>
    </row>
    <row r="691" spans="1:15" x14ac:dyDescent="0.25">
      <c r="A691">
        <v>6962181067</v>
      </c>
      <c r="B691" s="1">
        <v>42481</v>
      </c>
      <c r="C691">
        <v>11835</v>
      </c>
      <c r="D691">
        <v>9.7100000381469709</v>
      </c>
      <c r="E691">
        <v>7.8800001144409197</v>
      </c>
      <c r="F691">
        <v>4.0816922187805202</v>
      </c>
      <c r="G691">
        <v>3.9900000095367401</v>
      </c>
      <c r="H691">
        <v>2.0999999046325701</v>
      </c>
      <c r="I691">
        <v>3.5099999904632599</v>
      </c>
      <c r="J691">
        <v>0.109999999403954</v>
      </c>
      <c r="K691">
        <v>53</v>
      </c>
      <c r="L691">
        <v>27</v>
      </c>
      <c r="M691">
        <v>214</v>
      </c>
      <c r="N691">
        <v>708</v>
      </c>
      <c r="O691">
        <v>2179</v>
      </c>
    </row>
    <row r="692" spans="1:15" x14ac:dyDescent="0.25">
      <c r="A692">
        <v>6962181067</v>
      </c>
      <c r="B692" s="1">
        <v>42482</v>
      </c>
      <c r="C692">
        <v>10725</v>
      </c>
      <c r="D692">
        <v>7.0900001525878897</v>
      </c>
      <c r="E692">
        <v>7.0900001525878897</v>
      </c>
      <c r="F692">
        <v>0</v>
      </c>
      <c r="G692">
        <v>1.7699999809265099</v>
      </c>
      <c r="H692">
        <v>1.54999995231628</v>
      </c>
      <c r="I692">
        <v>3.7699999809265101</v>
      </c>
      <c r="J692">
        <v>0</v>
      </c>
      <c r="K692">
        <v>30</v>
      </c>
      <c r="L692">
        <v>33</v>
      </c>
      <c r="M692">
        <v>240</v>
      </c>
      <c r="N692">
        <v>659</v>
      </c>
      <c r="O692">
        <v>2086</v>
      </c>
    </row>
    <row r="693" spans="1:15" x14ac:dyDescent="0.25">
      <c r="A693">
        <v>6962181067</v>
      </c>
      <c r="B693" s="1">
        <v>42483</v>
      </c>
      <c r="C693">
        <v>20031</v>
      </c>
      <c r="D693">
        <v>13.2399997711182</v>
      </c>
      <c r="E693">
        <v>13.2399997711182</v>
      </c>
      <c r="F693">
        <v>0</v>
      </c>
      <c r="G693">
        <v>4.1999998092651403</v>
      </c>
      <c r="H693">
        <v>2</v>
      </c>
      <c r="I693">
        <v>7.03999996185303</v>
      </c>
      <c r="J693">
        <v>0</v>
      </c>
      <c r="K693">
        <v>58</v>
      </c>
      <c r="L693">
        <v>41</v>
      </c>
      <c r="M693">
        <v>347</v>
      </c>
      <c r="N693">
        <v>484</v>
      </c>
      <c r="O693">
        <v>2571</v>
      </c>
    </row>
    <row r="694" spans="1:15" x14ac:dyDescent="0.25">
      <c r="A694">
        <v>6962181067</v>
      </c>
      <c r="B694" s="1">
        <v>42484</v>
      </c>
      <c r="C694">
        <v>5029</v>
      </c>
      <c r="D694">
        <v>3.3199999332428001</v>
      </c>
      <c r="E694">
        <v>3.3199999332428001</v>
      </c>
      <c r="F694">
        <v>0</v>
      </c>
      <c r="G694">
        <v>0</v>
      </c>
      <c r="H694">
        <v>0</v>
      </c>
      <c r="I694">
        <v>3.3199999332428001</v>
      </c>
      <c r="J694">
        <v>0</v>
      </c>
      <c r="K694">
        <v>0</v>
      </c>
      <c r="L694">
        <v>0</v>
      </c>
      <c r="M694">
        <v>199</v>
      </c>
      <c r="N694">
        <v>720</v>
      </c>
      <c r="O694">
        <v>1705</v>
      </c>
    </row>
    <row r="695" spans="1:15" x14ac:dyDescent="0.25">
      <c r="A695">
        <v>6962181067</v>
      </c>
      <c r="B695" s="1">
        <v>42485</v>
      </c>
      <c r="C695">
        <v>13239</v>
      </c>
      <c r="D695">
        <v>9.2700004577636701</v>
      </c>
      <c r="E695">
        <v>9.0799999237060494</v>
      </c>
      <c r="F695">
        <v>2.7851750850677499</v>
      </c>
      <c r="G695">
        <v>3.0199999809265101</v>
      </c>
      <c r="H695">
        <v>1.6799999475479099</v>
      </c>
      <c r="I695">
        <v>4.46000003814697</v>
      </c>
      <c r="J695">
        <v>0.10000000149011599</v>
      </c>
      <c r="K695">
        <v>35</v>
      </c>
      <c r="L695">
        <v>31</v>
      </c>
      <c r="M695">
        <v>282</v>
      </c>
      <c r="N695">
        <v>637</v>
      </c>
      <c r="O695">
        <v>2194</v>
      </c>
    </row>
    <row r="696" spans="1:15" x14ac:dyDescent="0.25">
      <c r="A696">
        <v>6962181067</v>
      </c>
      <c r="B696" s="1">
        <v>42486</v>
      </c>
      <c r="C696">
        <v>10433</v>
      </c>
      <c r="D696">
        <v>6.9000000953674299</v>
      </c>
      <c r="E696">
        <v>6.9000000953674299</v>
      </c>
      <c r="F696">
        <v>0</v>
      </c>
      <c r="G696">
        <v>2.5799999237060498</v>
      </c>
      <c r="H696">
        <v>0.41999998688697798</v>
      </c>
      <c r="I696">
        <v>3.9000000953674299</v>
      </c>
      <c r="J696">
        <v>0</v>
      </c>
      <c r="K696">
        <v>36</v>
      </c>
      <c r="L696">
        <v>7</v>
      </c>
      <c r="M696">
        <v>254</v>
      </c>
      <c r="N696">
        <v>680</v>
      </c>
      <c r="O696">
        <v>2012</v>
      </c>
    </row>
    <row r="697" spans="1:15" x14ac:dyDescent="0.25">
      <c r="A697">
        <v>6962181067</v>
      </c>
      <c r="B697" s="1">
        <v>42487</v>
      </c>
      <c r="C697">
        <v>10320</v>
      </c>
      <c r="D697">
        <v>6.8200001716613796</v>
      </c>
      <c r="E697">
        <v>6.8200001716613796</v>
      </c>
      <c r="F697">
        <v>0</v>
      </c>
      <c r="G697">
        <v>0.55000001192092896</v>
      </c>
      <c r="H697">
        <v>2.0199999809265101</v>
      </c>
      <c r="I697">
        <v>4.25</v>
      </c>
      <c r="J697">
        <v>0</v>
      </c>
      <c r="K697">
        <v>7</v>
      </c>
      <c r="L697">
        <v>38</v>
      </c>
      <c r="M697">
        <v>279</v>
      </c>
      <c r="N697">
        <v>697</v>
      </c>
      <c r="O697">
        <v>2034</v>
      </c>
    </row>
    <row r="698" spans="1:15" x14ac:dyDescent="0.25">
      <c r="A698">
        <v>6962181067</v>
      </c>
      <c r="B698" s="1">
        <v>42488</v>
      </c>
      <c r="C698">
        <v>12627</v>
      </c>
      <c r="D698">
        <v>8.3500003814697301</v>
      </c>
      <c r="E698">
        <v>8.3500003814697301</v>
      </c>
      <c r="F698">
        <v>0</v>
      </c>
      <c r="G698">
        <v>2.5099999904632599</v>
      </c>
      <c r="H698">
        <v>0.239999994635582</v>
      </c>
      <c r="I698">
        <v>5.5900001525878897</v>
      </c>
      <c r="J698">
        <v>0</v>
      </c>
      <c r="K698">
        <v>38</v>
      </c>
      <c r="L698">
        <v>8</v>
      </c>
      <c r="M698">
        <v>288</v>
      </c>
      <c r="N698">
        <v>621</v>
      </c>
      <c r="O698">
        <v>2182</v>
      </c>
    </row>
    <row r="699" spans="1:15" x14ac:dyDescent="0.25">
      <c r="A699">
        <v>6962181067</v>
      </c>
      <c r="B699" s="1">
        <v>42489</v>
      </c>
      <c r="C699">
        <v>10762</v>
      </c>
      <c r="D699">
        <v>7.1100001335143999</v>
      </c>
      <c r="E699">
        <v>7.1100001335143999</v>
      </c>
      <c r="F699">
        <v>0</v>
      </c>
      <c r="G699">
        <v>0.81999999284744296</v>
      </c>
      <c r="H699">
        <v>0.479999989271164</v>
      </c>
      <c r="I699">
        <v>5.8099999427795401</v>
      </c>
      <c r="J699">
        <v>0</v>
      </c>
      <c r="K699">
        <v>12</v>
      </c>
      <c r="L699">
        <v>15</v>
      </c>
      <c r="M699">
        <v>369</v>
      </c>
      <c r="N699">
        <v>645</v>
      </c>
      <c r="O699">
        <v>2254</v>
      </c>
    </row>
    <row r="700" spans="1:15" x14ac:dyDescent="0.25">
      <c r="A700">
        <v>6962181067</v>
      </c>
      <c r="B700" s="1">
        <v>42490</v>
      </c>
      <c r="C700">
        <v>10081</v>
      </c>
      <c r="D700">
        <v>6.6599998474121103</v>
      </c>
      <c r="E700">
        <v>6.6599998474121103</v>
      </c>
      <c r="F700">
        <v>0</v>
      </c>
      <c r="G700">
        <v>2.2400000095367401</v>
      </c>
      <c r="H700">
        <v>0.75999999046325695</v>
      </c>
      <c r="I700">
        <v>3.6700000762939502</v>
      </c>
      <c r="J700">
        <v>0</v>
      </c>
      <c r="K700">
        <v>32</v>
      </c>
      <c r="L700">
        <v>16</v>
      </c>
      <c r="M700">
        <v>237</v>
      </c>
      <c r="N700">
        <v>731</v>
      </c>
      <c r="O700">
        <v>2002</v>
      </c>
    </row>
    <row r="701" spans="1:15" x14ac:dyDescent="0.25">
      <c r="A701">
        <v>6962181067</v>
      </c>
      <c r="B701" s="1">
        <v>42491</v>
      </c>
      <c r="C701">
        <v>5454</v>
      </c>
      <c r="D701">
        <v>3.6099998950958301</v>
      </c>
      <c r="E701">
        <v>3.6099998950958301</v>
      </c>
      <c r="F701">
        <v>0</v>
      </c>
      <c r="G701">
        <v>0</v>
      </c>
      <c r="H701">
        <v>0</v>
      </c>
      <c r="I701">
        <v>3.6099998950958301</v>
      </c>
      <c r="J701">
        <v>0</v>
      </c>
      <c r="K701">
        <v>0</v>
      </c>
      <c r="L701">
        <v>0</v>
      </c>
      <c r="M701">
        <v>215</v>
      </c>
      <c r="N701">
        <v>722</v>
      </c>
      <c r="O701">
        <v>1740</v>
      </c>
    </row>
    <row r="702" spans="1:15" x14ac:dyDescent="0.25">
      <c r="A702">
        <v>6962181067</v>
      </c>
      <c r="B702" s="1">
        <v>42492</v>
      </c>
      <c r="C702">
        <v>12912</v>
      </c>
      <c r="D702">
        <v>8.5399999618530291</v>
      </c>
      <c r="E702">
        <v>8.5399999618530291</v>
      </c>
      <c r="F702">
        <v>0</v>
      </c>
      <c r="G702">
        <v>1.20000004768372</v>
      </c>
      <c r="H702">
        <v>2</v>
      </c>
      <c r="I702">
        <v>5.3400001525878897</v>
      </c>
      <c r="J702">
        <v>0</v>
      </c>
      <c r="K702">
        <v>18</v>
      </c>
      <c r="L702">
        <v>39</v>
      </c>
      <c r="M702">
        <v>313</v>
      </c>
      <c r="N702">
        <v>655</v>
      </c>
      <c r="O702">
        <v>2162</v>
      </c>
    </row>
    <row r="703" spans="1:15" x14ac:dyDescent="0.25">
      <c r="A703">
        <v>6962181067</v>
      </c>
      <c r="B703" s="1">
        <v>42493</v>
      </c>
      <c r="C703">
        <v>12109</v>
      </c>
      <c r="D703">
        <v>8.1199998855590803</v>
      </c>
      <c r="E703">
        <v>8.1199998855590803</v>
      </c>
      <c r="F703">
        <v>0</v>
      </c>
      <c r="G703">
        <v>1.7400000095367401</v>
      </c>
      <c r="H703">
        <v>2.03999996185303</v>
      </c>
      <c r="I703">
        <v>4.3299999237060502</v>
      </c>
      <c r="J703">
        <v>0</v>
      </c>
      <c r="K703">
        <v>21</v>
      </c>
      <c r="L703">
        <v>36</v>
      </c>
      <c r="M703">
        <v>267</v>
      </c>
      <c r="N703">
        <v>654</v>
      </c>
      <c r="O703">
        <v>2072</v>
      </c>
    </row>
    <row r="704" spans="1:15" x14ac:dyDescent="0.25">
      <c r="A704">
        <v>6962181067</v>
      </c>
      <c r="B704" s="1">
        <v>42494</v>
      </c>
      <c r="C704">
        <v>10147</v>
      </c>
      <c r="D704">
        <v>6.71000003814697</v>
      </c>
      <c r="E704">
        <v>6.71000003814697</v>
      </c>
      <c r="F704">
        <v>0</v>
      </c>
      <c r="G704">
        <v>0.46999999880790699</v>
      </c>
      <c r="H704">
        <v>1.6799999475479099</v>
      </c>
      <c r="I704">
        <v>4.5500001907348597</v>
      </c>
      <c r="J704">
        <v>0</v>
      </c>
      <c r="K704">
        <v>15</v>
      </c>
      <c r="L704">
        <v>36</v>
      </c>
      <c r="M704">
        <v>284</v>
      </c>
      <c r="N704">
        <v>683</v>
      </c>
      <c r="O704">
        <v>2086</v>
      </c>
    </row>
    <row r="705" spans="1:15" x14ac:dyDescent="0.25">
      <c r="A705">
        <v>6962181067</v>
      </c>
      <c r="B705" s="1">
        <v>42495</v>
      </c>
      <c r="C705">
        <v>10524</v>
      </c>
      <c r="D705">
        <v>6.96000003814697</v>
      </c>
      <c r="E705">
        <v>6.96000003814697</v>
      </c>
      <c r="F705">
        <v>0</v>
      </c>
      <c r="G705">
        <v>0.99000000953674305</v>
      </c>
      <c r="H705">
        <v>1.1599999666214</v>
      </c>
      <c r="I705">
        <v>4.8099999427795401</v>
      </c>
      <c r="J705">
        <v>0</v>
      </c>
      <c r="K705">
        <v>14</v>
      </c>
      <c r="L705">
        <v>22</v>
      </c>
      <c r="M705">
        <v>305</v>
      </c>
      <c r="N705">
        <v>591</v>
      </c>
      <c r="O705">
        <v>2066</v>
      </c>
    </row>
    <row r="706" spans="1:15" x14ac:dyDescent="0.25">
      <c r="A706">
        <v>6962181067</v>
      </c>
      <c r="B706" s="1">
        <v>42496</v>
      </c>
      <c r="C706">
        <v>5908</v>
      </c>
      <c r="D706">
        <v>3.9100000858306898</v>
      </c>
      <c r="E706">
        <v>3.9100000858306898</v>
      </c>
      <c r="F706">
        <v>0</v>
      </c>
      <c r="G706">
        <v>0</v>
      </c>
      <c r="H706">
        <v>0</v>
      </c>
      <c r="I706">
        <v>3.9100000858306898</v>
      </c>
      <c r="J706">
        <v>0</v>
      </c>
      <c r="K706">
        <v>0</v>
      </c>
      <c r="L706">
        <v>0</v>
      </c>
      <c r="M706">
        <v>299</v>
      </c>
      <c r="N706">
        <v>717</v>
      </c>
      <c r="O706">
        <v>1850</v>
      </c>
    </row>
    <row r="707" spans="1:15" x14ac:dyDescent="0.25">
      <c r="A707">
        <v>6962181067</v>
      </c>
      <c r="B707" s="1">
        <v>42497</v>
      </c>
      <c r="C707">
        <v>6815</v>
      </c>
      <c r="D707">
        <v>4.5</v>
      </c>
      <c r="E707">
        <v>4.5</v>
      </c>
      <c r="F707">
        <v>0</v>
      </c>
      <c r="G707">
        <v>0</v>
      </c>
      <c r="H707">
        <v>0</v>
      </c>
      <c r="I707">
        <v>4.5</v>
      </c>
      <c r="J707">
        <v>0</v>
      </c>
      <c r="K707">
        <v>0</v>
      </c>
      <c r="L707">
        <v>0</v>
      </c>
      <c r="M707">
        <v>328</v>
      </c>
      <c r="N707">
        <v>745</v>
      </c>
      <c r="O707">
        <v>1947</v>
      </c>
    </row>
    <row r="708" spans="1:15" x14ac:dyDescent="0.25">
      <c r="A708">
        <v>6962181067</v>
      </c>
      <c r="B708" s="1">
        <v>42498</v>
      </c>
      <c r="C708">
        <v>4188</v>
      </c>
      <c r="D708">
        <v>2.7699999809265101</v>
      </c>
      <c r="E708">
        <v>2.7699999809265101</v>
      </c>
      <c r="F708">
        <v>0</v>
      </c>
      <c r="G708">
        <v>0</v>
      </c>
      <c r="H708">
        <v>0.519999980926514</v>
      </c>
      <c r="I708">
        <v>2.25</v>
      </c>
      <c r="J708">
        <v>0</v>
      </c>
      <c r="K708">
        <v>0</v>
      </c>
      <c r="L708">
        <v>14</v>
      </c>
      <c r="M708">
        <v>151</v>
      </c>
      <c r="N708">
        <v>709</v>
      </c>
      <c r="O708">
        <v>1659</v>
      </c>
    </row>
    <row r="709" spans="1:15" x14ac:dyDescent="0.25">
      <c r="A709">
        <v>6962181067</v>
      </c>
      <c r="B709" s="1">
        <v>42499</v>
      </c>
      <c r="C709">
        <v>12342</v>
      </c>
      <c r="D709">
        <v>8.7200002670288104</v>
      </c>
      <c r="E709">
        <v>8.6800003051757795</v>
      </c>
      <c r="F709">
        <v>3.1678218841552699</v>
      </c>
      <c r="G709">
        <v>3.9000000953674299</v>
      </c>
      <c r="H709">
        <v>1.1799999475479099</v>
      </c>
      <c r="I709">
        <v>3.6500000953674299</v>
      </c>
      <c r="J709">
        <v>0</v>
      </c>
      <c r="K709">
        <v>43</v>
      </c>
      <c r="L709">
        <v>21</v>
      </c>
      <c r="M709">
        <v>231</v>
      </c>
      <c r="N709">
        <v>607</v>
      </c>
      <c r="O709">
        <v>2105</v>
      </c>
    </row>
    <row r="710" spans="1:15" x14ac:dyDescent="0.25">
      <c r="A710">
        <v>6962181067</v>
      </c>
      <c r="B710" s="1">
        <v>42500</v>
      </c>
      <c r="C710">
        <v>15448</v>
      </c>
      <c r="D710">
        <v>10.210000038146999</v>
      </c>
      <c r="E710">
        <v>10.210000038146999</v>
      </c>
      <c r="F710">
        <v>0</v>
      </c>
      <c r="G710">
        <v>3.4700000286102299</v>
      </c>
      <c r="H710">
        <v>1.75</v>
      </c>
      <c r="I710">
        <v>4.9899997711181596</v>
      </c>
      <c r="J710">
        <v>0</v>
      </c>
      <c r="K710">
        <v>62</v>
      </c>
      <c r="L710">
        <v>34</v>
      </c>
      <c r="M710">
        <v>275</v>
      </c>
      <c r="N710">
        <v>626</v>
      </c>
      <c r="O710">
        <v>2361</v>
      </c>
    </row>
    <row r="711" spans="1:15" x14ac:dyDescent="0.25">
      <c r="A711">
        <v>6962181067</v>
      </c>
      <c r="B711" s="1">
        <v>42501</v>
      </c>
      <c r="C711">
        <v>6722</v>
      </c>
      <c r="D711">
        <v>4.4400000572204599</v>
      </c>
      <c r="E711">
        <v>4.4400000572204599</v>
      </c>
      <c r="F711">
        <v>0</v>
      </c>
      <c r="G711">
        <v>1.4900000095367401</v>
      </c>
      <c r="H711">
        <v>0.31000000238418601</v>
      </c>
      <c r="I711">
        <v>2.6500000953674299</v>
      </c>
      <c r="J711">
        <v>0</v>
      </c>
      <c r="K711">
        <v>24</v>
      </c>
      <c r="L711">
        <v>7</v>
      </c>
      <c r="M711">
        <v>199</v>
      </c>
      <c r="N711">
        <v>709</v>
      </c>
      <c r="O711">
        <v>1855</v>
      </c>
    </row>
    <row r="712" spans="1:15" x14ac:dyDescent="0.25">
      <c r="A712">
        <v>6962181067</v>
      </c>
      <c r="B712" s="1">
        <v>42502</v>
      </c>
      <c r="C712">
        <v>3587</v>
      </c>
      <c r="D712">
        <v>2.3699998855590798</v>
      </c>
      <c r="E712">
        <v>2.3699998855590798</v>
      </c>
      <c r="F712">
        <v>0</v>
      </c>
      <c r="G712">
        <v>0</v>
      </c>
      <c r="H712">
        <v>0.25</v>
      </c>
      <c r="I712">
        <v>2.1099998950958301</v>
      </c>
      <c r="J712">
        <v>0</v>
      </c>
      <c r="K712">
        <v>0</v>
      </c>
      <c r="L712">
        <v>8</v>
      </c>
      <c r="M712">
        <v>105</v>
      </c>
      <c r="N712">
        <v>127</v>
      </c>
      <c r="O712">
        <v>928</v>
      </c>
    </row>
    <row r="713" spans="1:15" x14ac:dyDescent="0.25">
      <c r="A713">
        <v>7007744171</v>
      </c>
      <c r="B713" s="1">
        <v>42472</v>
      </c>
      <c r="C713">
        <v>14172</v>
      </c>
      <c r="D713">
        <v>10.289999961853001</v>
      </c>
      <c r="E713">
        <v>9.4799995422363299</v>
      </c>
      <c r="F713">
        <v>4.8697829246520996</v>
      </c>
      <c r="G713">
        <v>4.5</v>
      </c>
      <c r="H713">
        <v>0.37999999523162797</v>
      </c>
      <c r="I713">
        <v>5.4099998474121103</v>
      </c>
      <c r="J713">
        <v>0</v>
      </c>
      <c r="K713">
        <v>53</v>
      </c>
      <c r="L713">
        <v>8</v>
      </c>
      <c r="M713">
        <v>355</v>
      </c>
      <c r="N713">
        <v>1024</v>
      </c>
      <c r="O713">
        <v>2937</v>
      </c>
    </row>
    <row r="714" spans="1:15" x14ac:dyDescent="0.25">
      <c r="A714">
        <v>7007744171</v>
      </c>
      <c r="B714" s="1">
        <v>42473</v>
      </c>
      <c r="C714">
        <v>12862</v>
      </c>
      <c r="D714">
        <v>9.6499996185302699</v>
      </c>
      <c r="E714">
        <v>8.6000003814697301</v>
      </c>
      <c r="F714">
        <v>4.8513069152831996</v>
      </c>
      <c r="G714">
        <v>4.6100001335143999</v>
      </c>
      <c r="H714">
        <v>0.56000000238418601</v>
      </c>
      <c r="I714">
        <v>4.4800000190734899</v>
      </c>
      <c r="J714">
        <v>0</v>
      </c>
      <c r="K714">
        <v>56</v>
      </c>
      <c r="L714">
        <v>22</v>
      </c>
      <c r="M714">
        <v>261</v>
      </c>
      <c r="N714">
        <v>1101</v>
      </c>
      <c r="O714">
        <v>2742</v>
      </c>
    </row>
    <row r="715" spans="1:15" x14ac:dyDescent="0.25">
      <c r="A715">
        <v>7007744171</v>
      </c>
      <c r="B715" s="1">
        <v>42474</v>
      </c>
      <c r="C715">
        <v>11179</v>
      </c>
      <c r="D715">
        <v>8.2399997711181605</v>
      </c>
      <c r="E715">
        <v>7.4800000190734899</v>
      </c>
      <c r="F715">
        <v>3.2854149341583301</v>
      </c>
      <c r="G715">
        <v>2.9500000476837198</v>
      </c>
      <c r="H715">
        <v>0.34000000357627902</v>
      </c>
      <c r="I715">
        <v>4.96000003814697</v>
      </c>
      <c r="J715">
        <v>0</v>
      </c>
      <c r="K715">
        <v>34</v>
      </c>
      <c r="L715">
        <v>6</v>
      </c>
      <c r="M715">
        <v>304</v>
      </c>
      <c r="N715">
        <v>1096</v>
      </c>
      <c r="O715">
        <v>2668</v>
      </c>
    </row>
    <row r="716" spans="1:15" x14ac:dyDescent="0.25">
      <c r="A716">
        <v>7007744171</v>
      </c>
      <c r="B716" s="1">
        <v>42475</v>
      </c>
      <c r="C716">
        <v>5273</v>
      </c>
      <c r="D716">
        <v>3.5299999713897701</v>
      </c>
      <c r="E716">
        <v>3.5299999713897701</v>
      </c>
      <c r="F716">
        <v>0</v>
      </c>
      <c r="G716">
        <v>0</v>
      </c>
      <c r="H716">
        <v>0</v>
      </c>
      <c r="I716">
        <v>3.5299999713897701</v>
      </c>
      <c r="J716">
        <v>0</v>
      </c>
      <c r="K716">
        <v>0</v>
      </c>
      <c r="L716">
        <v>0</v>
      </c>
      <c r="M716">
        <v>202</v>
      </c>
      <c r="N716">
        <v>1238</v>
      </c>
      <c r="O716">
        <v>2098</v>
      </c>
    </row>
    <row r="717" spans="1:15" x14ac:dyDescent="0.25">
      <c r="A717">
        <v>7007744171</v>
      </c>
      <c r="B717" s="1">
        <v>42476</v>
      </c>
      <c r="C717">
        <v>4631</v>
      </c>
      <c r="D717">
        <v>3.0999999046325701</v>
      </c>
      <c r="E717">
        <v>3.0999999046325701</v>
      </c>
      <c r="F717">
        <v>0</v>
      </c>
      <c r="G717">
        <v>0</v>
      </c>
      <c r="H717">
        <v>0</v>
      </c>
      <c r="I717">
        <v>3.0999999046325701</v>
      </c>
      <c r="J717">
        <v>0</v>
      </c>
      <c r="K717">
        <v>0</v>
      </c>
      <c r="L717">
        <v>0</v>
      </c>
      <c r="M717">
        <v>203</v>
      </c>
      <c r="N717">
        <v>1155</v>
      </c>
      <c r="O717">
        <v>2076</v>
      </c>
    </row>
    <row r="718" spans="1:15" x14ac:dyDescent="0.25">
      <c r="A718">
        <v>7007744171</v>
      </c>
      <c r="B718" s="1">
        <v>42477</v>
      </c>
      <c r="C718">
        <v>8059</v>
      </c>
      <c r="D718">
        <v>5.3899998664856001</v>
      </c>
      <c r="E718">
        <v>5.3899998664856001</v>
      </c>
      <c r="F718">
        <v>0</v>
      </c>
      <c r="G718">
        <v>0</v>
      </c>
      <c r="H718">
        <v>0</v>
      </c>
      <c r="I718">
        <v>5.3899998664856001</v>
      </c>
      <c r="J718">
        <v>0</v>
      </c>
      <c r="K718">
        <v>0</v>
      </c>
      <c r="L718">
        <v>0</v>
      </c>
      <c r="M718">
        <v>305</v>
      </c>
      <c r="N718">
        <v>1135</v>
      </c>
      <c r="O718">
        <v>2383</v>
      </c>
    </row>
    <row r="719" spans="1:15" x14ac:dyDescent="0.25">
      <c r="A719">
        <v>7007744171</v>
      </c>
      <c r="B719" s="1">
        <v>42478</v>
      </c>
      <c r="C719">
        <v>14816</v>
      </c>
      <c r="D719">
        <v>10.9799995422363</v>
      </c>
      <c r="E719">
        <v>9.9099998474121094</v>
      </c>
      <c r="F719">
        <v>4.9305500984191903</v>
      </c>
      <c r="G719">
        <v>3.78999996185303</v>
      </c>
      <c r="H719">
        <v>2.1199998855590798</v>
      </c>
      <c r="I719">
        <v>5.0500001907348597</v>
      </c>
      <c r="J719">
        <v>1.9999999552965199E-2</v>
      </c>
      <c r="K719">
        <v>48</v>
      </c>
      <c r="L719">
        <v>31</v>
      </c>
      <c r="M719">
        <v>284</v>
      </c>
      <c r="N719">
        <v>1077</v>
      </c>
      <c r="O719">
        <v>2832</v>
      </c>
    </row>
    <row r="720" spans="1:15" x14ac:dyDescent="0.25">
      <c r="A720">
        <v>7007744171</v>
      </c>
      <c r="B720" s="1">
        <v>42479</v>
      </c>
      <c r="C720">
        <v>14194</v>
      </c>
      <c r="D720">
        <v>10.4799995422363</v>
      </c>
      <c r="E720">
        <v>9.5</v>
      </c>
      <c r="F720">
        <v>4.9421420097351101</v>
      </c>
      <c r="G720">
        <v>4.4099998474121103</v>
      </c>
      <c r="H720">
        <v>0.75999999046325695</v>
      </c>
      <c r="I720">
        <v>5.3099999427795401</v>
      </c>
      <c r="J720">
        <v>0</v>
      </c>
      <c r="K720">
        <v>53</v>
      </c>
      <c r="L720">
        <v>17</v>
      </c>
      <c r="M720">
        <v>304</v>
      </c>
      <c r="N720">
        <v>1066</v>
      </c>
      <c r="O720">
        <v>2812</v>
      </c>
    </row>
    <row r="721" spans="1:15" x14ac:dyDescent="0.25">
      <c r="A721">
        <v>7007744171</v>
      </c>
      <c r="B721" s="1">
        <v>42480</v>
      </c>
      <c r="C721">
        <v>15566</v>
      </c>
      <c r="D721">
        <v>11.310000419616699</v>
      </c>
      <c r="E721">
        <v>10.4099998474121</v>
      </c>
      <c r="F721">
        <v>4.9248409271240199</v>
      </c>
      <c r="G721">
        <v>4.78999996185303</v>
      </c>
      <c r="H721">
        <v>0.67000001668930098</v>
      </c>
      <c r="I721">
        <v>5.8600001335143999</v>
      </c>
      <c r="J721">
        <v>0</v>
      </c>
      <c r="K721">
        <v>60</v>
      </c>
      <c r="L721">
        <v>33</v>
      </c>
      <c r="M721">
        <v>347</v>
      </c>
      <c r="N721">
        <v>1000</v>
      </c>
      <c r="O721">
        <v>3096</v>
      </c>
    </row>
    <row r="722" spans="1:15" x14ac:dyDescent="0.25">
      <c r="A722">
        <v>7007744171</v>
      </c>
      <c r="B722" s="1">
        <v>42481</v>
      </c>
      <c r="C722">
        <v>13744</v>
      </c>
      <c r="D722">
        <v>9.1899995803833008</v>
      </c>
      <c r="E722">
        <v>9.1899995803833008</v>
      </c>
      <c r="F722">
        <v>0</v>
      </c>
      <c r="G722">
        <v>2.1500000953674299</v>
      </c>
      <c r="H722">
        <v>1.87000000476837</v>
      </c>
      <c r="I722">
        <v>5.1700000762939498</v>
      </c>
      <c r="J722">
        <v>0</v>
      </c>
      <c r="K722">
        <v>30</v>
      </c>
      <c r="L722">
        <v>34</v>
      </c>
      <c r="M722">
        <v>327</v>
      </c>
      <c r="N722">
        <v>1049</v>
      </c>
      <c r="O722">
        <v>2763</v>
      </c>
    </row>
    <row r="723" spans="1:15" x14ac:dyDescent="0.25">
      <c r="A723">
        <v>7007744171</v>
      </c>
      <c r="B723" s="1">
        <v>42482</v>
      </c>
      <c r="C723">
        <v>15299</v>
      </c>
      <c r="D723">
        <v>10.2399997711182</v>
      </c>
      <c r="E723">
        <v>10.2399997711182</v>
      </c>
      <c r="F723">
        <v>0</v>
      </c>
      <c r="G723">
        <v>4.0999999046325701</v>
      </c>
      <c r="H723">
        <v>1.7599999904632599</v>
      </c>
      <c r="I723">
        <v>4.3699998855590803</v>
      </c>
      <c r="J723">
        <v>0</v>
      </c>
      <c r="K723">
        <v>64</v>
      </c>
      <c r="L723">
        <v>50</v>
      </c>
      <c r="M723">
        <v>261</v>
      </c>
      <c r="N723">
        <v>1065</v>
      </c>
      <c r="O723">
        <v>2889</v>
      </c>
    </row>
    <row r="724" spans="1:15" x14ac:dyDescent="0.25">
      <c r="A724">
        <v>7007744171</v>
      </c>
      <c r="B724" s="1">
        <v>42483</v>
      </c>
      <c r="C724">
        <v>8093</v>
      </c>
      <c r="D724">
        <v>5.4099998474121103</v>
      </c>
      <c r="E724">
        <v>5.4099998474121103</v>
      </c>
      <c r="F724">
        <v>0</v>
      </c>
      <c r="G724">
        <v>0.129999995231628</v>
      </c>
      <c r="H724">
        <v>1.12999999523163</v>
      </c>
      <c r="I724">
        <v>4.1500000953674299</v>
      </c>
      <c r="J724">
        <v>0</v>
      </c>
      <c r="K724">
        <v>2</v>
      </c>
      <c r="L724">
        <v>25</v>
      </c>
      <c r="M724">
        <v>223</v>
      </c>
      <c r="N724">
        <v>1190</v>
      </c>
      <c r="O724">
        <v>2284</v>
      </c>
    </row>
    <row r="725" spans="1:15" x14ac:dyDescent="0.25">
      <c r="A725">
        <v>7007744171</v>
      </c>
      <c r="B725" s="1">
        <v>42484</v>
      </c>
      <c r="C725">
        <v>11085</v>
      </c>
      <c r="D725">
        <v>7.4200000762939498</v>
      </c>
      <c r="E725">
        <v>7.4200000762939498</v>
      </c>
      <c r="F725">
        <v>0</v>
      </c>
      <c r="G725">
        <v>0</v>
      </c>
      <c r="H725">
        <v>0</v>
      </c>
      <c r="I725">
        <v>7.4200000762939498</v>
      </c>
      <c r="J725">
        <v>0</v>
      </c>
      <c r="K725">
        <v>0</v>
      </c>
      <c r="L725">
        <v>0</v>
      </c>
      <c r="M725">
        <v>419</v>
      </c>
      <c r="N725">
        <v>1021</v>
      </c>
      <c r="O725">
        <v>2667</v>
      </c>
    </row>
    <row r="726" spans="1:15" x14ac:dyDescent="0.25">
      <c r="A726">
        <v>7007744171</v>
      </c>
      <c r="B726" s="1">
        <v>42485</v>
      </c>
      <c r="C726">
        <v>18229</v>
      </c>
      <c r="D726">
        <v>13.3400001525879</v>
      </c>
      <c r="E726">
        <v>12.199999809265099</v>
      </c>
      <c r="F726">
        <v>4.8617920875549299</v>
      </c>
      <c r="G726">
        <v>4.3099999427795401</v>
      </c>
      <c r="H726">
        <v>1.37000000476837</v>
      </c>
      <c r="I726">
        <v>7.6700000762939498</v>
      </c>
      <c r="J726">
        <v>0</v>
      </c>
      <c r="K726">
        <v>51</v>
      </c>
      <c r="L726">
        <v>24</v>
      </c>
      <c r="M726">
        <v>379</v>
      </c>
      <c r="N726">
        <v>986</v>
      </c>
      <c r="O726">
        <v>3055</v>
      </c>
    </row>
    <row r="727" spans="1:15" x14ac:dyDescent="0.25">
      <c r="A727">
        <v>7007744171</v>
      </c>
      <c r="B727" s="1">
        <v>42486</v>
      </c>
      <c r="C727">
        <v>15090</v>
      </c>
      <c r="D727">
        <v>10.1000003814697</v>
      </c>
      <c r="E727">
        <v>10.1000003814697</v>
      </c>
      <c r="F727">
        <v>0</v>
      </c>
      <c r="G727">
        <v>0.93000000715255704</v>
      </c>
      <c r="H727">
        <v>0.93999999761581399</v>
      </c>
      <c r="I727">
        <v>8.2299995422363299</v>
      </c>
      <c r="J727">
        <v>0</v>
      </c>
      <c r="K727">
        <v>16</v>
      </c>
      <c r="L727">
        <v>22</v>
      </c>
      <c r="M727">
        <v>424</v>
      </c>
      <c r="N727">
        <v>978</v>
      </c>
      <c r="O727">
        <v>2939</v>
      </c>
    </row>
    <row r="728" spans="1:15" x14ac:dyDescent="0.25">
      <c r="A728">
        <v>7007744171</v>
      </c>
      <c r="B728" s="1">
        <v>42487</v>
      </c>
      <c r="C728">
        <v>13541</v>
      </c>
      <c r="D728">
        <v>10.2200002670288</v>
      </c>
      <c r="E728">
        <v>9.0600004196166992</v>
      </c>
      <c r="F728">
        <v>4.8856048583984402</v>
      </c>
      <c r="G728">
        <v>4.2699999809265101</v>
      </c>
      <c r="H728">
        <v>0.66000002622604403</v>
      </c>
      <c r="I728">
        <v>5.28999996185303</v>
      </c>
      <c r="J728">
        <v>0</v>
      </c>
      <c r="K728">
        <v>50</v>
      </c>
      <c r="L728">
        <v>12</v>
      </c>
      <c r="M728">
        <v>337</v>
      </c>
      <c r="N728">
        <v>1041</v>
      </c>
      <c r="O728">
        <v>2830</v>
      </c>
    </row>
    <row r="729" spans="1:15" x14ac:dyDescent="0.25">
      <c r="A729">
        <v>7007744171</v>
      </c>
      <c r="B729" s="1">
        <v>42488</v>
      </c>
      <c r="C729">
        <v>15128</v>
      </c>
      <c r="D729">
        <v>10.1199998855591</v>
      </c>
      <c r="E729">
        <v>10.1199998855591</v>
      </c>
      <c r="F729">
        <v>0</v>
      </c>
      <c r="G729">
        <v>1.0900000333786</v>
      </c>
      <c r="H729">
        <v>0.769999980926514</v>
      </c>
      <c r="I729">
        <v>8.2600002288818395</v>
      </c>
      <c r="J729">
        <v>0</v>
      </c>
      <c r="K729">
        <v>16</v>
      </c>
      <c r="L729">
        <v>16</v>
      </c>
      <c r="M729">
        <v>401</v>
      </c>
      <c r="N729">
        <v>1007</v>
      </c>
      <c r="O729">
        <v>2836</v>
      </c>
    </row>
    <row r="730" spans="1:15" x14ac:dyDescent="0.25">
      <c r="A730">
        <v>7007744171</v>
      </c>
      <c r="B730" s="1">
        <v>42489</v>
      </c>
      <c r="C730">
        <v>20067</v>
      </c>
      <c r="D730">
        <v>14.300000190734901</v>
      </c>
      <c r="E730">
        <v>13.420000076293899</v>
      </c>
      <c r="F730">
        <v>4.9111461639404297</v>
      </c>
      <c r="G730">
        <v>4.3099999427795401</v>
      </c>
      <c r="H730">
        <v>2.0499999523162802</v>
      </c>
      <c r="I730">
        <v>7.9499998092651403</v>
      </c>
      <c r="J730">
        <v>0</v>
      </c>
      <c r="K730">
        <v>55</v>
      </c>
      <c r="L730">
        <v>42</v>
      </c>
      <c r="M730">
        <v>382</v>
      </c>
      <c r="N730">
        <v>961</v>
      </c>
      <c r="O730">
        <v>3180</v>
      </c>
    </row>
    <row r="731" spans="1:15" x14ac:dyDescent="0.25">
      <c r="A731">
        <v>7007744171</v>
      </c>
      <c r="B731" s="1">
        <v>42490</v>
      </c>
      <c r="C731">
        <v>3761</v>
      </c>
      <c r="D731">
        <v>2.5199999809265101</v>
      </c>
      <c r="E731">
        <v>2.5199999809265101</v>
      </c>
      <c r="F731">
        <v>0</v>
      </c>
      <c r="G731">
        <v>0</v>
      </c>
      <c r="H731">
        <v>0</v>
      </c>
      <c r="I731">
        <v>2.5199999809265101</v>
      </c>
      <c r="J731">
        <v>0</v>
      </c>
      <c r="K731">
        <v>0</v>
      </c>
      <c r="L731">
        <v>0</v>
      </c>
      <c r="M731">
        <v>200</v>
      </c>
      <c r="N731">
        <v>1240</v>
      </c>
      <c r="O731">
        <v>2051</v>
      </c>
    </row>
    <row r="732" spans="1:15" x14ac:dyDescent="0.25">
      <c r="A732">
        <v>7007744171</v>
      </c>
      <c r="B732" s="1">
        <v>42491</v>
      </c>
      <c r="C732">
        <v>5600</v>
      </c>
      <c r="D732">
        <v>3.75</v>
      </c>
      <c r="E732">
        <v>3.75</v>
      </c>
      <c r="F732">
        <v>0</v>
      </c>
      <c r="G732">
        <v>0</v>
      </c>
      <c r="H732">
        <v>0</v>
      </c>
      <c r="I732">
        <v>3.75</v>
      </c>
      <c r="J732">
        <v>0</v>
      </c>
      <c r="K732">
        <v>0</v>
      </c>
      <c r="L732">
        <v>0</v>
      </c>
      <c r="M732">
        <v>237</v>
      </c>
      <c r="N732">
        <v>1142</v>
      </c>
      <c r="O732">
        <v>2225</v>
      </c>
    </row>
    <row r="733" spans="1:15" x14ac:dyDescent="0.25">
      <c r="A733">
        <v>7007744171</v>
      </c>
      <c r="B733" s="1">
        <v>42492</v>
      </c>
      <c r="C733">
        <v>13041</v>
      </c>
      <c r="D733">
        <v>9.1800003051757795</v>
      </c>
      <c r="E733">
        <v>8.7200002670288104</v>
      </c>
      <c r="F733">
        <v>2.83232593536377</v>
      </c>
      <c r="G733">
        <v>4.6399998664856001</v>
      </c>
      <c r="H733">
        <v>0.69999998807907104</v>
      </c>
      <c r="I733">
        <v>3.8299999237060498</v>
      </c>
      <c r="J733">
        <v>0</v>
      </c>
      <c r="K733">
        <v>64</v>
      </c>
      <c r="L733">
        <v>14</v>
      </c>
      <c r="M733">
        <v>250</v>
      </c>
      <c r="N733">
        <v>1112</v>
      </c>
      <c r="O733">
        <v>2642</v>
      </c>
    </row>
    <row r="734" spans="1:15" x14ac:dyDescent="0.25">
      <c r="A734">
        <v>7007744171</v>
      </c>
      <c r="B734" s="1">
        <v>42493</v>
      </c>
      <c r="C734">
        <v>14510</v>
      </c>
      <c r="D734">
        <v>10.8699998855591</v>
      </c>
      <c r="E734">
        <v>9.7100000381469709</v>
      </c>
      <c r="F734">
        <v>4.9123678207397496</v>
      </c>
      <c r="G734">
        <v>4.4800000190734899</v>
      </c>
      <c r="H734">
        <v>1.0199999809265099</v>
      </c>
      <c r="I734">
        <v>5.3600001335143999</v>
      </c>
      <c r="J734">
        <v>0</v>
      </c>
      <c r="K734">
        <v>58</v>
      </c>
      <c r="L734">
        <v>31</v>
      </c>
      <c r="M734">
        <v>330</v>
      </c>
      <c r="N734">
        <v>1021</v>
      </c>
      <c r="O734">
        <v>2976</v>
      </c>
    </row>
    <row r="735" spans="1:15" x14ac:dyDescent="0.25">
      <c r="A735">
        <v>7007744171</v>
      </c>
      <c r="B735" s="1">
        <v>42494</v>
      </c>
      <c r="C735">
        <v>0</v>
      </c>
      <c r="D735">
        <v>0</v>
      </c>
      <c r="E735">
        <v>0</v>
      </c>
      <c r="F735">
        <v>0</v>
      </c>
      <c r="G735">
        <v>0</v>
      </c>
      <c r="H735">
        <v>0</v>
      </c>
      <c r="I735">
        <v>0</v>
      </c>
      <c r="J735">
        <v>0</v>
      </c>
      <c r="K735">
        <v>0</v>
      </c>
      <c r="L735">
        <v>0</v>
      </c>
      <c r="M735">
        <v>0</v>
      </c>
      <c r="N735">
        <v>1440</v>
      </c>
      <c r="O735">
        <v>1557</v>
      </c>
    </row>
    <row r="736" spans="1:15" x14ac:dyDescent="0.25">
      <c r="A736">
        <v>7007744171</v>
      </c>
      <c r="B736" s="1">
        <v>42495</v>
      </c>
      <c r="C736">
        <v>15010</v>
      </c>
      <c r="D736">
        <v>11.1000003814697</v>
      </c>
      <c r="E736">
        <v>10.039999961853001</v>
      </c>
      <c r="F736">
        <v>4.8782320022582999</v>
      </c>
      <c r="G736">
        <v>4.3299999237060502</v>
      </c>
      <c r="H736">
        <v>1.28999996185303</v>
      </c>
      <c r="I736">
        <v>5.4800000190734899</v>
      </c>
      <c r="J736">
        <v>0</v>
      </c>
      <c r="K736">
        <v>53</v>
      </c>
      <c r="L736">
        <v>23</v>
      </c>
      <c r="M736">
        <v>317</v>
      </c>
      <c r="N736">
        <v>1047</v>
      </c>
      <c r="O736">
        <v>2933</v>
      </c>
    </row>
    <row r="737" spans="1:15" x14ac:dyDescent="0.25">
      <c r="A737">
        <v>7007744171</v>
      </c>
      <c r="B737" s="1">
        <v>42496</v>
      </c>
      <c r="C737">
        <v>11459</v>
      </c>
      <c r="D737">
        <v>7.6700000762939498</v>
      </c>
      <c r="E737">
        <v>7.6700000762939498</v>
      </c>
      <c r="F737">
        <v>0</v>
      </c>
      <c r="G737">
        <v>3</v>
      </c>
      <c r="H737">
        <v>0.81000000238418601</v>
      </c>
      <c r="I737">
        <v>3.8599998950958301</v>
      </c>
      <c r="J737">
        <v>0</v>
      </c>
      <c r="K737">
        <v>44</v>
      </c>
      <c r="L737">
        <v>13</v>
      </c>
      <c r="M737">
        <v>247</v>
      </c>
      <c r="N737">
        <v>1136</v>
      </c>
      <c r="O737">
        <v>2553</v>
      </c>
    </row>
    <row r="738" spans="1:15" x14ac:dyDescent="0.25">
      <c r="A738">
        <v>7007744171</v>
      </c>
      <c r="B738" s="1">
        <v>42497</v>
      </c>
      <c r="C738">
        <v>0</v>
      </c>
      <c r="D738">
        <v>0</v>
      </c>
      <c r="E738">
        <v>0</v>
      </c>
      <c r="F738">
        <v>0</v>
      </c>
      <c r="G738">
        <v>0</v>
      </c>
      <c r="H738">
        <v>0</v>
      </c>
      <c r="I738">
        <v>0</v>
      </c>
      <c r="J738">
        <v>0</v>
      </c>
      <c r="K738">
        <v>0</v>
      </c>
      <c r="L738">
        <v>0</v>
      </c>
      <c r="M738">
        <v>0</v>
      </c>
      <c r="N738">
        <v>111</v>
      </c>
      <c r="O738">
        <v>120</v>
      </c>
    </row>
    <row r="739" spans="1:15" x14ac:dyDescent="0.25">
      <c r="A739">
        <v>7086361926</v>
      </c>
      <c r="B739" s="1">
        <v>42472</v>
      </c>
      <c r="C739">
        <v>11317</v>
      </c>
      <c r="D739">
        <v>8.4099998474121094</v>
      </c>
      <c r="E739">
        <v>8.4099998474121094</v>
      </c>
      <c r="F739">
        <v>0</v>
      </c>
      <c r="G739">
        <v>5.2699999809265101</v>
      </c>
      <c r="H739">
        <v>0.15000000596046401</v>
      </c>
      <c r="I739">
        <v>2.9700000286102299</v>
      </c>
      <c r="J739">
        <v>0</v>
      </c>
      <c r="K739">
        <v>59</v>
      </c>
      <c r="L739">
        <v>6</v>
      </c>
      <c r="M739">
        <v>153</v>
      </c>
      <c r="N739">
        <v>745</v>
      </c>
      <c r="O739">
        <v>2772</v>
      </c>
    </row>
    <row r="740" spans="1:15" x14ac:dyDescent="0.25">
      <c r="A740">
        <v>7086361926</v>
      </c>
      <c r="B740" s="1">
        <v>42473</v>
      </c>
      <c r="C740">
        <v>5813</v>
      </c>
      <c r="D740">
        <v>3.6199998855590798</v>
      </c>
      <c r="E740">
        <v>3.6199998855590798</v>
      </c>
      <c r="F740">
        <v>0</v>
      </c>
      <c r="G740">
        <v>0.56000000238418601</v>
      </c>
      <c r="H740">
        <v>0.20999999344348899</v>
      </c>
      <c r="I740">
        <v>2.8399999141693102</v>
      </c>
      <c r="J740">
        <v>0</v>
      </c>
      <c r="K740">
        <v>31</v>
      </c>
      <c r="L740">
        <v>26</v>
      </c>
      <c r="M740">
        <v>155</v>
      </c>
      <c r="N740">
        <v>744</v>
      </c>
      <c r="O740">
        <v>2516</v>
      </c>
    </row>
    <row r="741" spans="1:15" x14ac:dyDescent="0.25">
      <c r="A741">
        <v>7086361926</v>
      </c>
      <c r="B741" s="1">
        <v>42474</v>
      </c>
      <c r="C741">
        <v>9123</v>
      </c>
      <c r="D741">
        <v>6.1199998855590803</v>
      </c>
      <c r="E741">
        <v>6.1199998855590803</v>
      </c>
      <c r="F741">
        <v>0</v>
      </c>
      <c r="G741">
        <v>2.0299999713897701</v>
      </c>
      <c r="H741">
        <v>0.33000001311302202</v>
      </c>
      <c r="I741">
        <v>3.6600000858306898</v>
      </c>
      <c r="J741">
        <v>0</v>
      </c>
      <c r="K741">
        <v>35</v>
      </c>
      <c r="L741">
        <v>32</v>
      </c>
      <c r="M741">
        <v>189</v>
      </c>
      <c r="N741">
        <v>787</v>
      </c>
      <c r="O741">
        <v>2734</v>
      </c>
    </row>
    <row r="742" spans="1:15" x14ac:dyDescent="0.25">
      <c r="A742">
        <v>7086361926</v>
      </c>
      <c r="B742" s="1">
        <v>42475</v>
      </c>
      <c r="C742">
        <v>8585</v>
      </c>
      <c r="D742">
        <v>5.6700000762939498</v>
      </c>
      <c r="E742">
        <v>5.6700000762939498</v>
      </c>
      <c r="F742">
        <v>0</v>
      </c>
      <c r="G742">
        <v>2.03999996185303</v>
      </c>
      <c r="H742">
        <v>1.1100000143051101</v>
      </c>
      <c r="I742">
        <v>2.5299999713897701</v>
      </c>
      <c r="J742">
        <v>0</v>
      </c>
      <c r="K742">
        <v>30</v>
      </c>
      <c r="L742">
        <v>21</v>
      </c>
      <c r="M742">
        <v>139</v>
      </c>
      <c r="N742">
        <v>864</v>
      </c>
      <c r="O742">
        <v>2395</v>
      </c>
    </row>
    <row r="743" spans="1:15" x14ac:dyDescent="0.25">
      <c r="A743">
        <v>7086361926</v>
      </c>
      <c r="B743" s="1">
        <v>42476</v>
      </c>
      <c r="C743">
        <v>31</v>
      </c>
      <c r="D743">
        <v>9.9999997764825804E-3</v>
      </c>
      <c r="E743">
        <v>9.9999997764825804E-3</v>
      </c>
      <c r="F743">
        <v>0</v>
      </c>
      <c r="G743">
        <v>0</v>
      </c>
      <c r="H743">
        <v>0</v>
      </c>
      <c r="I743">
        <v>9.9999997764825804E-3</v>
      </c>
      <c r="J743">
        <v>0</v>
      </c>
      <c r="K743">
        <v>0</v>
      </c>
      <c r="L743">
        <v>0</v>
      </c>
      <c r="M743">
        <v>3</v>
      </c>
      <c r="N743">
        <v>1437</v>
      </c>
      <c r="O743">
        <v>1635</v>
      </c>
    </row>
    <row r="744" spans="1:15" x14ac:dyDescent="0.25">
      <c r="A744">
        <v>7086361926</v>
      </c>
      <c r="B744" s="1">
        <v>42477</v>
      </c>
      <c r="C744">
        <v>0</v>
      </c>
      <c r="D744">
        <v>0</v>
      </c>
      <c r="E744">
        <v>0</v>
      </c>
      <c r="F744">
        <v>0</v>
      </c>
      <c r="G744">
        <v>0</v>
      </c>
      <c r="H744">
        <v>0</v>
      </c>
      <c r="I744">
        <v>0</v>
      </c>
      <c r="J744">
        <v>0</v>
      </c>
      <c r="K744">
        <v>0</v>
      </c>
      <c r="L744">
        <v>0</v>
      </c>
      <c r="M744">
        <v>0</v>
      </c>
      <c r="N744">
        <v>1440</v>
      </c>
      <c r="O744">
        <v>1629</v>
      </c>
    </row>
    <row r="745" spans="1:15" x14ac:dyDescent="0.25">
      <c r="A745">
        <v>7086361926</v>
      </c>
      <c r="B745" s="1">
        <v>42478</v>
      </c>
      <c r="C745">
        <v>9827</v>
      </c>
      <c r="D745">
        <v>6.71000003814697</v>
      </c>
      <c r="E745">
        <v>6.71000003814697</v>
      </c>
      <c r="F745">
        <v>0</v>
      </c>
      <c r="G745">
        <v>3.1700000762939502</v>
      </c>
      <c r="H745">
        <v>1.2200000286102299</v>
      </c>
      <c r="I745">
        <v>2.3099999427795401</v>
      </c>
      <c r="J745">
        <v>0</v>
      </c>
      <c r="K745">
        <v>61</v>
      </c>
      <c r="L745">
        <v>51</v>
      </c>
      <c r="M745">
        <v>114</v>
      </c>
      <c r="N745">
        <v>1136</v>
      </c>
      <c r="O745">
        <v>2743</v>
      </c>
    </row>
    <row r="746" spans="1:15" x14ac:dyDescent="0.25">
      <c r="A746">
        <v>7086361926</v>
      </c>
      <c r="B746" s="1">
        <v>42479</v>
      </c>
      <c r="C746">
        <v>10688</v>
      </c>
      <c r="D746">
        <v>7.28999996185303</v>
      </c>
      <c r="E746">
        <v>7.28999996185303</v>
      </c>
      <c r="F746">
        <v>0</v>
      </c>
      <c r="G746">
        <v>3.5299999713897701</v>
      </c>
      <c r="H746">
        <v>1.2300000190734901</v>
      </c>
      <c r="I746">
        <v>2.5099999904632599</v>
      </c>
      <c r="J746">
        <v>0</v>
      </c>
      <c r="K746">
        <v>67</v>
      </c>
      <c r="L746">
        <v>69</v>
      </c>
      <c r="M746">
        <v>124</v>
      </c>
      <c r="N746">
        <v>671</v>
      </c>
      <c r="O746">
        <v>2944</v>
      </c>
    </row>
    <row r="747" spans="1:15" x14ac:dyDescent="0.25">
      <c r="A747">
        <v>7086361926</v>
      </c>
      <c r="B747" s="1">
        <v>42480</v>
      </c>
      <c r="C747">
        <v>14365</v>
      </c>
      <c r="D747">
        <v>10.6400003433228</v>
      </c>
      <c r="E747">
        <v>10.6400003433228</v>
      </c>
      <c r="F747">
        <v>0</v>
      </c>
      <c r="G747">
        <v>7.6399998664856001</v>
      </c>
      <c r="H747">
        <v>0.44999998807907099</v>
      </c>
      <c r="I747">
        <v>2.53999996185303</v>
      </c>
      <c r="J747">
        <v>0</v>
      </c>
      <c r="K747">
        <v>87</v>
      </c>
      <c r="L747">
        <v>13</v>
      </c>
      <c r="M747">
        <v>145</v>
      </c>
      <c r="N747">
        <v>797</v>
      </c>
      <c r="O747">
        <v>2997</v>
      </c>
    </row>
    <row r="748" spans="1:15" x14ac:dyDescent="0.25">
      <c r="A748">
        <v>7086361926</v>
      </c>
      <c r="B748" s="1">
        <v>42481</v>
      </c>
      <c r="C748">
        <v>9469</v>
      </c>
      <c r="D748">
        <v>6.1799998283386204</v>
      </c>
      <c r="E748">
        <v>6.1799998283386204</v>
      </c>
      <c r="F748">
        <v>0</v>
      </c>
      <c r="G748">
        <v>1.3600000143051101</v>
      </c>
      <c r="H748">
        <v>0.30000001192092901</v>
      </c>
      <c r="I748">
        <v>4.5100002288818404</v>
      </c>
      <c r="J748">
        <v>0</v>
      </c>
      <c r="K748">
        <v>19</v>
      </c>
      <c r="L748">
        <v>6</v>
      </c>
      <c r="M748">
        <v>206</v>
      </c>
      <c r="N748">
        <v>758</v>
      </c>
      <c r="O748">
        <v>2463</v>
      </c>
    </row>
    <row r="749" spans="1:15" x14ac:dyDescent="0.25">
      <c r="A749">
        <v>7086361926</v>
      </c>
      <c r="B749" s="1">
        <v>42482</v>
      </c>
      <c r="C749">
        <v>9753</v>
      </c>
      <c r="D749">
        <v>6.5300002098083496</v>
      </c>
      <c r="E749">
        <v>6.5300002098083496</v>
      </c>
      <c r="F749">
        <v>0</v>
      </c>
      <c r="G749">
        <v>2.8699998855590798</v>
      </c>
      <c r="H749">
        <v>0.97000002861022905</v>
      </c>
      <c r="I749">
        <v>2.6700000762939502</v>
      </c>
      <c r="J749">
        <v>0</v>
      </c>
      <c r="K749">
        <v>58</v>
      </c>
      <c r="L749">
        <v>59</v>
      </c>
      <c r="M749">
        <v>153</v>
      </c>
      <c r="N749">
        <v>762</v>
      </c>
      <c r="O749">
        <v>2846</v>
      </c>
    </row>
    <row r="750" spans="1:15" x14ac:dyDescent="0.25">
      <c r="A750">
        <v>7086361926</v>
      </c>
      <c r="B750" s="1">
        <v>42483</v>
      </c>
      <c r="C750">
        <v>2817</v>
      </c>
      <c r="D750">
        <v>1.8099999427795399</v>
      </c>
      <c r="E750">
        <v>1.8099999427795399</v>
      </c>
      <c r="F750">
        <v>0</v>
      </c>
      <c r="G750">
        <v>0</v>
      </c>
      <c r="H750">
        <v>0</v>
      </c>
      <c r="I750">
        <v>1.79999995231628</v>
      </c>
      <c r="J750">
        <v>0</v>
      </c>
      <c r="K750">
        <v>0</v>
      </c>
      <c r="L750">
        <v>0</v>
      </c>
      <c r="M750">
        <v>90</v>
      </c>
      <c r="N750">
        <v>1350</v>
      </c>
      <c r="O750">
        <v>1965</v>
      </c>
    </row>
    <row r="751" spans="1:15" x14ac:dyDescent="0.25">
      <c r="A751">
        <v>7086361926</v>
      </c>
      <c r="B751" s="1">
        <v>42484</v>
      </c>
      <c r="C751">
        <v>3520</v>
      </c>
      <c r="D751">
        <v>2.1600000858306898</v>
      </c>
      <c r="E751">
        <v>2.1600000858306898</v>
      </c>
      <c r="F751">
        <v>0</v>
      </c>
      <c r="G751">
        <v>0</v>
      </c>
      <c r="H751">
        <v>0</v>
      </c>
      <c r="I751">
        <v>2.1500000953674299</v>
      </c>
      <c r="J751">
        <v>0</v>
      </c>
      <c r="K751">
        <v>0</v>
      </c>
      <c r="L751">
        <v>0</v>
      </c>
      <c r="M751">
        <v>125</v>
      </c>
      <c r="N751">
        <v>566</v>
      </c>
      <c r="O751">
        <v>2049</v>
      </c>
    </row>
    <row r="752" spans="1:15" x14ac:dyDescent="0.25">
      <c r="A752">
        <v>7086361926</v>
      </c>
      <c r="B752" s="1">
        <v>42485</v>
      </c>
      <c r="C752">
        <v>10091</v>
      </c>
      <c r="D752">
        <v>6.8200001716613796</v>
      </c>
      <c r="E752">
        <v>6.8200001716613796</v>
      </c>
      <c r="F752">
        <v>0</v>
      </c>
      <c r="G752">
        <v>3.75</v>
      </c>
      <c r="H752">
        <v>0.69999998807907104</v>
      </c>
      <c r="I752">
        <v>2.3699998855590798</v>
      </c>
      <c r="J752">
        <v>0</v>
      </c>
      <c r="K752">
        <v>69</v>
      </c>
      <c r="L752">
        <v>39</v>
      </c>
      <c r="M752">
        <v>129</v>
      </c>
      <c r="N752">
        <v>706</v>
      </c>
      <c r="O752">
        <v>2752</v>
      </c>
    </row>
    <row r="753" spans="1:15" x14ac:dyDescent="0.25">
      <c r="A753">
        <v>7086361926</v>
      </c>
      <c r="B753" s="1">
        <v>42486</v>
      </c>
      <c r="C753">
        <v>10387</v>
      </c>
      <c r="D753">
        <v>7.0700001716613796</v>
      </c>
      <c r="E753">
        <v>7.0700001716613796</v>
      </c>
      <c r="F753">
        <v>0</v>
      </c>
      <c r="G753">
        <v>4.1599998474121103</v>
      </c>
      <c r="H753">
        <v>0.769999980926514</v>
      </c>
      <c r="I753">
        <v>2.1199998855590798</v>
      </c>
      <c r="J753">
        <v>0</v>
      </c>
      <c r="K753">
        <v>70</v>
      </c>
      <c r="L753">
        <v>33</v>
      </c>
      <c r="M753">
        <v>132</v>
      </c>
      <c r="N753">
        <v>726</v>
      </c>
      <c r="O753">
        <v>2781</v>
      </c>
    </row>
    <row r="754" spans="1:15" x14ac:dyDescent="0.25">
      <c r="A754">
        <v>7086361926</v>
      </c>
      <c r="B754" s="1">
        <v>42487</v>
      </c>
      <c r="C754">
        <v>11107</v>
      </c>
      <c r="D754">
        <v>8.3400001525878906</v>
      </c>
      <c r="E754">
        <v>8.3400001525878906</v>
      </c>
      <c r="F754">
        <v>0</v>
      </c>
      <c r="G754">
        <v>5.6300001144409197</v>
      </c>
      <c r="H754">
        <v>0.18000000715255701</v>
      </c>
      <c r="I754">
        <v>2.5299999713897701</v>
      </c>
      <c r="J754">
        <v>0</v>
      </c>
      <c r="K754">
        <v>55</v>
      </c>
      <c r="L754">
        <v>6</v>
      </c>
      <c r="M754">
        <v>145</v>
      </c>
      <c r="N754">
        <v>829</v>
      </c>
      <c r="O754">
        <v>2693</v>
      </c>
    </row>
    <row r="755" spans="1:15" x14ac:dyDescent="0.25">
      <c r="A755">
        <v>7086361926</v>
      </c>
      <c r="B755" s="1">
        <v>42488</v>
      </c>
      <c r="C755">
        <v>11584</v>
      </c>
      <c r="D755">
        <v>7.8000001907348597</v>
      </c>
      <c r="E755">
        <v>7.8000001907348597</v>
      </c>
      <c r="F755">
        <v>0</v>
      </c>
      <c r="G755">
        <v>2.78999996185303</v>
      </c>
      <c r="H755">
        <v>1.6399999856948899</v>
      </c>
      <c r="I755">
        <v>3.3599998950958301</v>
      </c>
      <c r="J755">
        <v>0</v>
      </c>
      <c r="K755">
        <v>54</v>
      </c>
      <c r="L755">
        <v>48</v>
      </c>
      <c r="M755">
        <v>161</v>
      </c>
      <c r="N755">
        <v>810</v>
      </c>
      <c r="O755">
        <v>2862</v>
      </c>
    </row>
    <row r="756" spans="1:15" x14ac:dyDescent="0.25">
      <c r="A756">
        <v>7086361926</v>
      </c>
      <c r="B756" s="1">
        <v>42489</v>
      </c>
      <c r="C756">
        <v>7881</v>
      </c>
      <c r="D756">
        <v>4.9499998092651403</v>
      </c>
      <c r="E756">
        <v>4.9499998092651403</v>
      </c>
      <c r="F756">
        <v>0</v>
      </c>
      <c r="G756">
        <v>0.490000009536743</v>
      </c>
      <c r="H756">
        <v>0.44999998807907099</v>
      </c>
      <c r="I756">
        <v>4</v>
      </c>
      <c r="J756">
        <v>0</v>
      </c>
      <c r="K756">
        <v>24</v>
      </c>
      <c r="L756">
        <v>36</v>
      </c>
      <c r="M756">
        <v>182</v>
      </c>
      <c r="N756">
        <v>1198</v>
      </c>
      <c r="O756">
        <v>2616</v>
      </c>
    </row>
    <row r="757" spans="1:15" x14ac:dyDescent="0.25">
      <c r="A757">
        <v>7086361926</v>
      </c>
      <c r="B757" s="1">
        <v>42490</v>
      </c>
      <c r="C757">
        <v>14560</v>
      </c>
      <c r="D757">
        <v>9.4099998474121094</v>
      </c>
      <c r="E757">
        <v>9.4099998474121094</v>
      </c>
      <c r="F757">
        <v>0</v>
      </c>
      <c r="G757">
        <v>3.1199998855590798</v>
      </c>
      <c r="H757">
        <v>1.03999996185303</v>
      </c>
      <c r="I757">
        <v>5.2399997711181596</v>
      </c>
      <c r="J757">
        <v>0</v>
      </c>
      <c r="K757">
        <v>42</v>
      </c>
      <c r="L757">
        <v>17</v>
      </c>
      <c r="M757">
        <v>308</v>
      </c>
      <c r="N757">
        <v>584</v>
      </c>
      <c r="O757">
        <v>2995</v>
      </c>
    </row>
    <row r="758" spans="1:15" x14ac:dyDescent="0.25">
      <c r="A758">
        <v>7086361926</v>
      </c>
      <c r="B758" s="1">
        <v>42491</v>
      </c>
      <c r="C758">
        <v>12390</v>
      </c>
      <c r="D758">
        <v>8.0699996948242205</v>
      </c>
      <c r="E758">
        <v>8.0699996948242205</v>
      </c>
      <c r="F758">
        <v>0</v>
      </c>
      <c r="G758">
        <v>2.2999999523162802</v>
      </c>
      <c r="H758">
        <v>0.89999997615814198</v>
      </c>
      <c r="I758">
        <v>4.8499999046325701</v>
      </c>
      <c r="J758">
        <v>0</v>
      </c>
      <c r="K758">
        <v>30</v>
      </c>
      <c r="L758">
        <v>15</v>
      </c>
      <c r="M758">
        <v>258</v>
      </c>
      <c r="N758">
        <v>685</v>
      </c>
      <c r="O758">
        <v>2730</v>
      </c>
    </row>
    <row r="759" spans="1:15" x14ac:dyDescent="0.25">
      <c r="A759">
        <v>7086361926</v>
      </c>
      <c r="B759" s="1">
        <v>42492</v>
      </c>
      <c r="C759">
        <v>10052</v>
      </c>
      <c r="D759">
        <v>6.8099999427795401</v>
      </c>
      <c r="E759">
        <v>6.8099999427795401</v>
      </c>
      <c r="F759">
        <v>0</v>
      </c>
      <c r="G759">
        <v>3.4800000190734899</v>
      </c>
      <c r="H759">
        <v>0.66000002622604403</v>
      </c>
      <c r="I759">
        <v>2.6600000858306898</v>
      </c>
      <c r="J759">
        <v>0</v>
      </c>
      <c r="K759">
        <v>66</v>
      </c>
      <c r="L759">
        <v>26</v>
      </c>
      <c r="M759">
        <v>139</v>
      </c>
      <c r="N759">
        <v>737</v>
      </c>
      <c r="O759">
        <v>2754</v>
      </c>
    </row>
    <row r="760" spans="1:15" x14ac:dyDescent="0.25">
      <c r="A760">
        <v>7086361926</v>
      </c>
      <c r="B760" s="1">
        <v>42493</v>
      </c>
      <c r="C760">
        <v>10288</v>
      </c>
      <c r="D760">
        <v>6.7600002288818404</v>
      </c>
      <c r="E760">
        <v>6.7600002288818404</v>
      </c>
      <c r="F760">
        <v>0</v>
      </c>
      <c r="G760">
        <v>2.7400000095367401</v>
      </c>
      <c r="H760">
        <v>0.85000002384185802</v>
      </c>
      <c r="I760">
        <v>3.1600000858306898</v>
      </c>
      <c r="J760">
        <v>0</v>
      </c>
      <c r="K760">
        <v>57</v>
      </c>
      <c r="L760">
        <v>36</v>
      </c>
      <c r="M760">
        <v>152</v>
      </c>
      <c r="N760">
        <v>761</v>
      </c>
      <c r="O760">
        <v>2754</v>
      </c>
    </row>
    <row r="761" spans="1:15" x14ac:dyDescent="0.25">
      <c r="A761">
        <v>7086361926</v>
      </c>
      <c r="B761" s="1">
        <v>42494</v>
      </c>
      <c r="C761">
        <v>10988</v>
      </c>
      <c r="D761">
        <v>8.3100004196166992</v>
      </c>
      <c r="E761">
        <v>8.3100004196166992</v>
      </c>
      <c r="F761">
        <v>0</v>
      </c>
      <c r="G761">
        <v>5.2800002098083496</v>
      </c>
      <c r="H761">
        <v>0.119999997317791</v>
      </c>
      <c r="I761">
        <v>2.9000000953674299</v>
      </c>
      <c r="J761">
        <v>0</v>
      </c>
      <c r="K761">
        <v>45</v>
      </c>
      <c r="L761">
        <v>12</v>
      </c>
      <c r="M761">
        <v>135</v>
      </c>
      <c r="N761">
        <v>843</v>
      </c>
      <c r="O761">
        <v>2655</v>
      </c>
    </row>
    <row r="762" spans="1:15" x14ac:dyDescent="0.25">
      <c r="A762">
        <v>7086361926</v>
      </c>
      <c r="B762" s="1">
        <v>42495</v>
      </c>
      <c r="C762">
        <v>8564</v>
      </c>
      <c r="D762">
        <v>5.5999999046325701</v>
      </c>
      <c r="E762">
        <v>5.5999999046325701</v>
      </c>
      <c r="F762">
        <v>0</v>
      </c>
      <c r="G762">
        <v>1.7799999713897701</v>
      </c>
      <c r="H762">
        <v>0.82999998331069902</v>
      </c>
      <c r="I762">
        <v>2.9500000476837198</v>
      </c>
      <c r="J762">
        <v>0</v>
      </c>
      <c r="K762">
        <v>24</v>
      </c>
      <c r="L762">
        <v>14</v>
      </c>
      <c r="M762">
        <v>149</v>
      </c>
      <c r="N762">
        <v>1253</v>
      </c>
      <c r="O762">
        <v>2386</v>
      </c>
    </row>
    <row r="763" spans="1:15" x14ac:dyDescent="0.25">
      <c r="A763">
        <v>7086361926</v>
      </c>
      <c r="B763" s="1">
        <v>42496</v>
      </c>
      <c r="C763">
        <v>12461</v>
      </c>
      <c r="D763">
        <v>8.3800001144409197</v>
      </c>
      <c r="E763">
        <v>8.3800001144409197</v>
      </c>
      <c r="F763">
        <v>0</v>
      </c>
      <c r="G763">
        <v>3.8199999332428001</v>
      </c>
      <c r="H763">
        <v>1.4299999475479099</v>
      </c>
      <c r="I763">
        <v>3.1199998855590798</v>
      </c>
      <c r="J763">
        <v>0</v>
      </c>
      <c r="K763">
        <v>84</v>
      </c>
      <c r="L763">
        <v>35</v>
      </c>
      <c r="M763">
        <v>154</v>
      </c>
      <c r="N763">
        <v>834</v>
      </c>
      <c r="O763">
        <v>2924</v>
      </c>
    </row>
    <row r="764" spans="1:15" x14ac:dyDescent="0.25">
      <c r="A764">
        <v>7086361926</v>
      </c>
      <c r="B764" s="1">
        <v>42497</v>
      </c>
      <c r="C764">
        <v>12827</v>
      </c>
      <c r="D764">
        <v>8.4799995422363299</v>
      </c>
      <c r="E764">
        <v>8.4799995422363299</v>
      </c>
      <c r="F764">
        <v>0</v>
      </c>
      <c r="G764">
        <v>1.46000003814697</v>
      </c>
      <c r="H764">
        <v>2.3299999237060498</v>
      </c>
      <c r="I764">
        <v>4.6799998283386204</v>
      </c>
      <c r="J764">
        <v>0</v>
      </c>
      <c r="K764">
        <v>20</v>
      </c>
      <c r="L764">
        <v>42</v>
      </c>
      <c r="M764">
        <v>209</v>
      </c>
      <c r="N764">
        <v>621</v>
      </c>
      <c r="O764">
        <v>2739</v>
      </c>
    </row>
    <row r="765" spans="1:15" x14ac:dyDescent="0.25">
      <c r="A765">
        <v>7086361926</v>
      </c>
      <c r="B765" s="1">
        <v>42498</v>
      </c>
      <c r="C765">
        <v>10677</v>
      </c>
      <c r="D765">
        <v>7.0999999046325701</v>
      </c>
      <c r="E765">
        <v>7.0999999046325701</v>
      </c>
      <c r="F765">
        <v>0</v>
      </c>
      <c r="G765">
        <v>2.3099999427795401</v>
      </c>
      <c r="H765">
        <v>1.5299999713897701</v>
      </c>
      <c r="I765">
        <v>3.25</v>
      </c>
      <c r="J765">
        <v>0</v>
      </c>
      <c r="K765">
        <v>32</v>
      </c>
      <c r="L765">
        <v>27</v>
      </c>
      <c r="M765">
        <v>147</v>
      </c>
      <c r="N765">
        <v>695</v>
      </c>
      <c r="O765">
        <v>2534</v>
      </c>
    </row>
    <row r="766" spans="1:15" x14ac:dyDescent="0.25">
      <c r="A766">
        <v>7086361926</v>
      </c>
      <c r="B766" s="1">
        <v>42499</v>
      </c>
      <c r="C766">
        <v>13566</v>
      </c>
      <c r="D766">
        <v>9.1099996566772496</v>
      </c>
      <c r="E766">
        <v>9.1099996566772496</v>
      </c>
      <c r="F766">
        <v>0</v>
      </c>
      <c r="G766">
        <v>4.2600002288818404</v>
      </c>
      <c r="H766">
        <v>1.71000003814697</v>
      </c>
      <c r="I766">
        <v>3.1199998855590798</v>
      </c>
      <c r="J766">
        <v>0</v>
      </c>
      <c r="K766">
        <v>67</v>
      </c>
      <c r="L766">
        <v>50</v>
      </c>
      <c r="M766">
        <v>171</v>
      </c>
      <c r="N766">
        <v>743</v>
      </c>
      <c r="O766">
        <v>2960</v>
      </c>
    </row>
    <row r="767" spans="1:15" x14ac:dyDescent="0.25">
      <c r="A767">
        <v>7086361926</v>
      </c>
      <c r="B767" s="1">
        <v>42500</v>
      </c>
      <c r="C767">
        <v>14433</v>
      </c>
      <c r="D767">
        <v>10.789999961853001</v>
      </c>
      <c r="E767">
        <v>10.789999961853001</v>
      </c>
      <c r="F767">
        <v>0</v>
      </c>
      <c r="G767">
        <v>7.1100001335143999</v>
      </c>
      <c r="H767">
        <v>1.20000004768372</v>
      </c>
      <c r="I767">
        <v>2.4500000476837198</v>
      </c>
      <c r="J767">
        <v>0</v>
      </c>
      <c r="K767">
        <v>72</v>
      </c>
      <c r="L767">
        <v>23</v>
      </c>
      <c r="M767">
        <v>106</v>
      </c>
      <c r="N767">
        <v>1182</v>
      </c>
      <c r="O767">
        <v>2800</v>
      </c>
    </row>
    <row r="768" spans="1:15" x14ac:dyDescent="0.25">
      <c r="A768">
        <v>7086361926</v>
      </c>
      <c r="B768" s="1">
        <v>42501</v>
      </c>
      <c r="C768">
        <v>9572</v>
      </c>
      <c r="D768">
        <v>6.5199999809265101</v>
      </c>
      <c r="E768">
        <v>6.5199999809265101</v>
      </c>
      <c r="F768">
        <v>0</v>
      </c>
      <c r="G768">
        <v>2.8900001049041699</v>
      </c>
      <c r="H768">
        <v>1.3899999856948899</v>
      </c>
      <c r="I768">
        <v>2.2300000190734899</v>
      </c>
      <c r="J768">
        <v>0</v>
      </c>
      <c r="K768">
        <v>57</v>
      </c>
      <c r="L768">
        <v>40</v>
      </c>
      <c r="M768">
        <v>128</v>
      </c>
      <c r="N768">
        <v>757</v>
      </c>
      <c r="O768">
        <v>2735</v>
      </c>
    </row>
    <row r="769" spans="1:15" x14ac:dyDescent="0.25">
      <c r="A769">
        <v>7086361926</v>
      </c>
      <c r="B769" s="1">
        <v>42502</v>
      </c>
      <c r="C769">
        <v>3789</v>
      </c>
      <c r="D769">
        <v>2.5599999427795401</v>
      </c>
      <c r="E769">
        <v>2.5599999427795401</v>
      </c>
      <c r="F769">
        <v>0</v>
      </c>
      <c r="G769">
        <v>0.37999999523162797</v>
      </c>
      <c r="H769">
        <v>0.270000010728836</v>
      </c>
      <c r="I769">
        <v>1.8899999856948899</v>
      </c>
      <c r="J769">
        <v>0</v>
      </c>
      <c r="K769">
        <v>5</v>
      </c>
      <c r="L769">
        <v>4</v>
      </c>
      <c r="M769">
        <v>58</v>
      </c>
      <c r="N769">
        <v>343</v>
      </c>
      <c r="O769">
        <v>1199</v>
      </c>
    </row>
    <row r="770" spans="1:15" x14ac:dyDescent="0.25">
      <c r="A770">
        <v>8053475328</v>
      </c>
      <c r="B770" s="1">
        <v>42472</v>
      </c>
      <c r="C770">
        <v>18060</v>
      </c>
      <c r="D770">
        <v>14.1199998855591</v>
      </c>
      <c r="E770">
        <v>14.1199998855591</v>
      </c>
      <c r="F770">
        <v>0</v>
      </c>
      <c r="G770">
        <v>11.6400003433228</v>
      </c>
      <c r="H770">
        <v>0.38999998569488498</v>
      </c>
      <c r="I770">
        <v>2.0999999046325701</v>
      </c>
      <c r="J770">
        <v>0</v>
      </c>
      <c r="K770">
        <v>116</v>
      </c>
      <c r="L770">
        <v>8</v>
      </c>
      <c r="M770">
        <v>123</v>
      </c>
      <c r="N770">
        <v>1193</v>
      </c>
      <c r="O770">
        <v>3186</v>
      </c>
    </row>
    <row r="771" spans="1:15" x14ac:dyDescent="0.25">
      <c r="A771">
        <v>8053475328</v>
      </c>
      <c r="B771" s="1">
        <v>42473</v>
      </c>
      <c r="C771">
        <v>16433</v>
      </c>
      <c r="D771">
        <v>13.3500003814697</v>
      </c>
      <c r="E771">
        <v>13.3500003814697</v>
      </c>
      <c r="F771">
        <v>0</v>
      </c>
      <c r="G771">
        <v>10.430000305175801</v>
      </c>
      <c r="H771">
        <v>0.46999999880790699</v>
      </c>
      <c r="I771">
        <v>2.4500000476837198</v>
      </c>
      <c r="J771">
        <v>0</v>
      </c>
      <c r="K771">
        <v>95</v>
      </c>
      <c r="L771">
        <v>12</v>
      </c>
      <c r="M771">
        <v>156</v>
      </c>
      <c r="N771">
        <v>1177</v>
      </c>
      <c r="O771">
        <v>3140</v>
      </c>
    </row>
    <row r="772" spans="1:15" x14ac:dyDescent="0.25">
      <c r="A772">
        <v>8053475328</v>
      </c>
      <c r="B772" s="1">
        <v>42474</v>
      </c>
      <c r="C772">
        <v>20159</v>
      </c>
      <c r="D772">
        <v>15.9700002670288</v>
      </c>
      <c r="E772">
        <v>15.9700002670288</v>
      </c>
      <c r="F772">
        <v>0</v>
      </c>
      <c r="G772">
        <v>12.3400001525879</v>
      </c>
      <c r="H772">
        <v>0.20999999344348899</v>
      </c>
      <c r="I772">
        <v>3.3599998950958301</v>
      </c>
      <c r="J772">
        <v>0</v>
      </c>
      <c r="K772">
        <v>119</v>
      </c>
      <c r="L772">
        <v>5</v>
      </c>
      <c r="M772">
        <v>193</v>
      </c>
      <c r="N772">
        <v>1123</v>
      </c>
      <c r="O772">
        <v>3411</v>
      </c>
    </row>
    <row r="773" spans="1:15" x14ac:dyDescent="0.25">
      <c r="A773">
        <v>8053475328</v>
      </c>
      <c r="B773" s="1">
        <v>42475</v>
      </c>
      <c r="C773">
        <v>20669</v>
      </c>
      <c r="D773">
        <v>16.2399997711182</v>
      </c>
      <c r="E773">
        <v>16.2399997711182</v>
      </c>
      <c r="F773">
        <v>0</v>
      </c>
      <c r="G773">
        <v>13.2600002288818</v>
      </c>
      <c r="H773">
        <v>0.38999998569488498</v>
      </c>
      <c r="I773">
        <v>2.5899999141693102</v>
      </c>
      <c r="J773">
        <v>0</v>
      </c>
      <c r="K773">
        <v>132</v>
      </c>
      <c r="L773">
        <v>8</v>
      </c>
      <c r="M773">
        <v>158</v>
      </c>
      <c r="N773">
        <v>1142</v>
      </c>
      <c r="O773">
        <v>3410</v>
      </c>
    </row>
    <row r="774" spans="1:15" x14ac:dyDescent="0.25">
      <c r="A774">
        <v>8053475328</v>
      </c>
      <c r="B774" s="1">
        <v>42476</v>
      </c>
      <c r="C774">
        <v>14549</v>
      </c>
      <c r="D774">
        <v>11.1099996566772</v>
      </c>
      <c r="E774">
        <v>11.1099996566772</v>
      </c>
      <c r="F774">
        <v>0</v>
      </c>
      <c r="G774">
        <v>9.3599996566772496</v>
      </c>
      <c r="H774">
        <v>0.270000010728836</v>
      </c>
      <c r="I774">
        <v>1.4900000095367401</v>
      </c>
      <c r="J774">
        <v>0</v>
      </c>
      <c r="K774">
        <v>96</v>
      </c>
      <c r="L774">
        <v>6</v>
      </c>
      <c r="M774">
        <v>83</v>
      </c>
      <c r="N774">
        <v>1255</v>
      </c>
      <c r="O774">
        <v>2867</v>
      </c>
    </row>
    <row r="775" spans="1:15" x14ac:dyDescent="0.25">
      <c r="A775">
        <v>8053475328</v>
      </c>
      <c r="B775" s="1">
        <v>42477</v>
      </c>
      <c r="C775">
        <v>18827</v>
      </c>
      <c r="D775">
        <v>13.689999580383301</v>
      </c>
      <c r="E775">
        <v>13.689999580383301</v>
      </c>
      <c r="F775">
        <v>0</v>
      </c>
      <c r="G775">
        <v>9.2399997711181605</v>
      </c>
      <c r="H775">
        <v>0.80000001192092896</v>
      </c>
      <c r="I775">
        <v>3.6400001049041699</v>
      </c>
      <c r="J775">
        <v>0</v>
      </c>
      <c r="K775">
        <v>111</v>
      </c>
      <c r="L775">
        <v>21</v>
      </c>
      <c r="M775">
        <v>195</v>
      </c>
      <c r="N775">
        <v>1113</v>
      </c>
      <c r="O775">
        <v>3213</v>
      </c>
    </row>
    <row r="776" spans="1:15" x14ac:dyDescent="0.25">
      <c r="A776">
        <v>8053475328</v>
      </c>
      <c r="B776" s="1">
        <v>42478</v>
      </c>
      <c r="C776">
        <v>17076</v>
      </c>
      <c r="D776">
        <v>12.6599998474121</v>
      </c>
      <c r="E776">
        <v>12.6599998474121</v>
      </c>
      <c r="F776">
        <v>0</v>
      </c>
      <c r="G776">
        <v>9.0799999237060494</v>
      </c>
      <c r="H776">
        <v>0.230000004172325</v>
      </c>
      <c r="I776">
        <v>3.3499999046325701</v>
      </c>
      <c r="J776">
        <v>0</v>
      </c>
      <c r="K776">
        <v>102</v>
      </c>
      <c r="L776">
        <v>6</v>
      </c>
      <c r="M776">
        <v>195</v>
      </c>
      <c r="N776">
        <v>1137</v>
      </c>
      <c r="O776">
        <v>3133</v>
      </c>
    </row>
    <row r="777" spans="1:15" x14ac:dyDescent="0.25">
      <c r="A777">
        <v>8053475328</v>
      </c>
      <c r="B777" s="1">
        <v>42479</v>
      </c>
      <c r="C777">
        <v>15929</v>
      </c>
      <c r="D777">
        <v>12.4799995422363</v>
      </c>
      <c r="E777">
        <v>12.4799995422363</v>
      </c>
      <c r="F777">
        <v>0</v>
      </c>
      <c r="G777">
        <v>9.2200002670288104</v>
      </c>
      <c r="H777">
        <v>0.31000000238418601</v>
      </c>
      <c r="I777">
        <v>2.9500000476837198</v>
      </c>
      <c r="J777">
        <v>0</v>
      </c>
      <c r="K777">
        <v>90</v>
      </c>
      <c r="L777">
        <v>7</v>
      </c>
      <c r="M777">
        <v>191</v>
      </c>
      <c r="N777">
        <v>1152</v>
      </c>
      <c r="O777">
        <v>3114</v>
      </c>
    </row>
    <row r="778" spans="1:15" x14ac:dyDescent="0.25">
      <c r="A778">
        <v>8053475328</v>
      </c>
      <c r="B778" s="1">
        <v>42480</v>
      </c>
      <c r="C778">
        <v>15108</v>
      </c>
      <c r="D778">
        <v>12.189999580383301</v>
      </c>
      <c r="E778">
        <v>12.189999580383301</v>
      </c>
      <c r="F778">
        <v>0</v>
      </c>
      <c r="G778">
        <v>9.5799999237060494</v>
      </c>
      <c r="H778">
        <v>0.230000004172325</v>
      </c>
      <c r="I778">
        <v>2.3800001144409202</v>
      </c>
      <c r="J778">
        <v>0</v>
      </c>
      <c r="K778">
        <v>89</v>
      </c>
      <c r="L778">
        <v>5</v>
      </c>
      <c r="M778">
        <v>158</v>
      </c>
      <c r="N778">
        <v>695</v>
      </c>
      <c r="O778">
        <v>3043</v>
      </c>
    </row>
    <row r="779" spans="1:15" x14ac:dyDescent="0.25">
      <c r="A779">
        <v>8053475328</v>
      </c>
      <c r="B779" s="1">
        <v>42481</v>
      </c>
      <c r="C779">
        <v>16057</v>
      </c>
      <c r="D779">
        <v>12.5100002288818</v>
      </c>
      <c r="E779">
        <v>12.5100002288818</v>
      </c>
      <c r="F779">
        <v>0</v>
      </c>
      <c r="G779">
        <v>9.6700000762939506</v>
      </c>
      <c r="H779">
        <v>0.25</v>
      </c>
      <c r="I779">
        <v>2.5799999237060498</v>
      </c>
      <c r="J779">
        <v>0</v>
      </c>
      <c r="K779">
        <v>100</v>
      </c>
      <c r="L779">
        <v>6</v>
      </c>
      <c r="M779">
        <v>170</v>
      </c>
      <c r="N779">
        <v>1164</v>
      </c>
      <c r="O779">
        <v>3103</v>
      </c>
    </row>
    <row r="780" spans="1:15" x14ac:dyDescent="0.25">
      <c r="A780">
        <v>8053475328</v>
      </c>
      <c r="B780" s="1">
        <v>42482</v>
      </c>
      <c r="C780">
        <v>10520</v>
      </c>
      <c r="D780">
        <v>8.2899999618530291</v>
      </c>
      <c r="E780">
        <v>8.2899999618530291</v>
      </c>
      <c r="F780">
        <v>0</v>
      </c>
      <c r="G780">
        <v>6.2600002288818404</v>
      </c>
      <c r="H780">
        <v>0.15000000596046401</v>
      </c>
      <c r="I780">
        <v>1.87999999523163</v>
      </c>
      <c r="J780">
        <v>0</v>
      </c>
      <c r="K780">
        <v>60</v>
      </c>
      <c r="L780">
        <v>3</v>
      </c>
      <c r="M780">
        <v>117</v>
      </c>
      <c r="N780">
        <v>1260</v>
      </c>
      <c r="O780">
        <v>2655</v>
      </c>
    </row>
    <row r="781" spans="1:15" x14ac:dyDescent="0.25">
      <c r="A781">
        <v>8053475328</v>
      </c>
      <c r="B781" s="1">
        <v>42483</v>
      </c>
      <c r="C781">
        <v>22359</v>
      </c>
      <c r="D781">
        <v>17.190000534057599</v>
      </c>
      <c r="E781">
        <v>17.190000534057599</v>
      </c>
      <c r="F781">
        <v>0</v>
      </c>
      <c r="G781">
        <v>12.539999961853001</v>
      </c>
      <c r="H781">
        <v>0.62999999523162797</v>
      </c>
      <c r="I781">
        <v>4.0199999809265101</v>
      </c>
      <c r="J781">
        <v>0</v>
      </c>
      <c r="K781">
        <v>125</v>
      </c>
      <c r="L781">
        <v>14</v>
      </c>
      <c r="M781">
        <v>223</v>
      </c>
      <c r="N781">
        <v>741</v>
      </c>
      <c r="O781">
        <v>3554</v>
      </c>
    </row>
    <row r="782" spans="1:15" x14ac:dyDescent="0.25">
      <c r="A782">
        <v>8053475328</v>
      </c>
      <c r="B782" s="1">
        <v>42484</v>
      </c>
      <c r="C782">
        <v>22988</v>
      </c>
      <c r="D782">
        <v>17.950000762939499</v>
      </c>
      <c r="E782">
        <v>17.950000762939499</v>
      </c>
      <c r="F782">
        <v>0</v>
      </c>
      <c r="G782">
        <v>13.1300001144409</v>
      </c>
      <c r="H782">
        <v>1.54999995231628</v>
      </c>
      <c r="I782">
        <v>3.2599999904632599</v>
      </c>
      <c r="J782">
        <v>0</v>
      </c>
      <c r="K782">
        <v>129</v>
      </c>
      <c r="L782">
        <v>33</v>
      </c>
      <c r="M782">
        <v>182</v>
      </c>
      <c r="N782">
        <v>1096</v>
      </c>
      <c r="O782">
        <v>3577</v>
      </c>
    </row>
    <row r="783" spans="1:15" x14ac:dyDescent="0.25">
      <c r="A783">
        <v>8053475328</v>
      </c>
      <c r="B783" s="1">
        <v>42485</v>
      </c>
      <c r="C783">
        <v>20500</v>
      </c>
      <c r="D783">
        <v>15.689999580383301</v>
      </c>
      <c r="E783">
        <v>15.689999580383301</v>
      </c>
      <c r="F783">
        <v>0</v>
      </c>
      <c r="G783">
        <v>11.3699998855591</v>
      </c>
      <c r="H783">
        <v>0.46000000834464999</v>
      </c>
      <c r="I783">
        <v>3.8599998950958301</v>
      </c>
      <c r="J783">
        <v>0</v>
      </c>
      <c r="K783">
        <v>118</v>
      </c>
      <c r="L783">
        <v>9</v>
      </c>
      <c r="M783">
        <v>209</v>
      </c>
      <c r="N783">
        <v>1104</v>
      </c>
      <c r="O783">
        <v>3403</v>
      </c>
    </row>
    <row r="784" spans="1:15" x14ac:dyDescent="0.25">
      <c r="A784">
        <v>8053475328</v>
      </c>
      <c r="B784" s="1">
        <v>42486</v>
      </c>
      <c r="C784">
        <v>12685</v>
      </c>
      <c r="D784">
        <v>9.6199998855590803</v>
      </c>
      <c r="E784">
        <v>9.6199998855590803</v>
      </c>
      <c r="F784">
        <v>0</v>
      </c>
      <c r="G784">
        <v>6.3099999427795401</v>
      </c>
      <c r="H784">
        <v>0.20000000298023199</v>
      </c>
      <c r="I784">
        <v>3.0999999046325701</v>
      </c>
      <c r="J784">
        <v>0</v>
      </c>
      <c r="K784">
        <v>68</v>
      </c>
      <c r="L784">
        <v>5</v>
      </c>
      <c r="M784">
        <v>185</v>
      </c>
      <c r="N784">
        <v>1182</v>
      </c>
      <c r="O784">
        <v>2846</v>
      </c>
    </row>
    <row r="785" spans="1:15" x14ac:dyDescent="0.25">
      <c r="A785">
        <v>8053475328</v>
      </c>
      <c r="B785" s="1">
        <v>42487</v>
      </c>
      <c r="C785">
        <v>12422</v>
      </c>
      <c r="D785">
        <v>9.8199996948242205</v>
      </c>
      <c r="E785">
        <v>9.8199996948242205</v>
      </c>
      <c r="F785">
        <v>0</v>
      </c>
      <c r="G785">
        <v>6.46000003814697</v>
      </c>
      <c r="H785">
        <v>0.43000000715255698</v>
      </c>
      <c r="I785">
        <v>2.9300000667571999</v>
      </c>
      <c r="J785">
        <v>0</v>
      </c>
      <c r="K785">
        <v>60</v>
      </c>
      <c r="L785">
        <v>10</v>
      </c>
      <c r="M785">
        <v>183</v>
      </c>
      <c r="N785">
        <v>1187</v>
      </c>
      <c r="O785">
        <v>2852</v>
      </c>
    </row>
    <row r="786" spans="1:15" x14ac:dyDescent="0.25">
      <c r="A786">
        <v>8053475328</v>
      </c>
      <c r="B786" s="1">
        <v>42488</v>
      </c>
      <c r="C786">
        <v>15447</v>
      </c>
      <c r="D786">
        <v>12.3999996185303</v>
      </c>
      <c r="E786">
        <v>12.3999996185303</v>
      </c>
      <c r="F786">
        <v>0</v>
      </c>
      <c r="G786">
        <v>9.6700000762939506</v>
      </c>
      <c r="H786">
        <v>0.38999998569488498</v>
      </c>
      <c r="I786">
        <v>2.3499999046325701</v>
      </c>
      <c r="J786">
        <v>0</v>
      </c>
      <c r="K786">
        <v>90</v>
      </c>
      <c r="L786">
        <v>9</v>
      </c>
      <c r="M786">
        <v>153</v>
      </c>
      <c r="N786">
        <v>1188</v>
      </c>
      <c r="O786">
        <v>3062</v>
      </c>
    </row>
    <row r="787" spans="1:15" x14ac:dyDescent="0.25">
      <c r="A787">
        <v>8053475328</v>
      </c>
      <c r="B787" s="1">
        <v>42489</v>
      </c>
      <c r="C787">
        <v>12315</v>
      </c>
      <c r="D787">
        <v>9.6499996185302699</v>
      </c>
      <c r="E787">
        <v>9.6499996185302699</v>
      </c>
      <c r="F787">
        <v>0</v>
      </c>
      <c r="G787">
        <v>6.1700000762939498</v>
      </c>
      <c r="H787">
        <v>0.31000000238418601</v>
      </c>
      <c r="I787">
        <v>3.1700000762939502</v>
      </c>
      <c r="J787">
        <v>0</v>
      </c>
      <c r="K787">
        <v>58</v>
      </c>
      <c r="L787">
        <v>8</v>
      </c>
      <c r="M787">
        <v>159</v>
      </c>
      <c r="N787">
        <v>1215</v>
      </c>
      <c r="O787">
        <v>2794</v>
      </c>
    </row>
    <row r="788" spans="1:15" x14ac:dyDescent="0.25">
      <c r="A788">
        <v>8053475328</v>
      </c>
      <c r="B788" s="1">
        <v>42490</v>
      </c>
      <c r="C788">
        <v>7135</v>
      </c>
      <c r="D788">
        <v>5.5900001525878897</v>
      </c>
      <c r="E788">
        <v>5.5900001525878897</v>
      </c>
      <c r="F788">
        <v>0</v>
      </c>
      <c r="G788">
        <v>2.9900000095367401</v>
      </c>
      <c r="H788">
        <v>5.9999998658895499E-2</v>
      </c>
      <c r="I788">
        <v>2.53999996185303</v>
      </c>
      <c r="J788">
        <v>0</v>
      </c>
      <c r="K788">
        <v>27</v>
      </c>
      <c r="L788">
        <v>1</v>
      </c>
      <c r="M788">
        <v>131</v>
      </c>
      <c r="N788">
        <v>1281</v>
      </c>
      <c r="O788">
        <v>2408</v>
      </c>
    </row>
    <row r="789" spans="1:15" x14ac:dyDescent="0.25">
      <c r="A789">
        <v>8053475328</v>
      </c>
      <c r="B789" s="1">
        <v>42491</v>
      </c>
      <c r="C789">
        <v>1170</v>
      </c>
      <c r="D789">
        <v>0.85000002384185802</v>
      </c>
      <c r="E789">
        <v>0.85000002384185802</v>
      </c>
      <c r="F789">
        <v>0</v>
      </c>
      <c r="G789">
        <v>0</v>
      </c>
      <c r="H789">
        <v>0</v>
      </c>
      <c r="I789">
        <v>0.85000002384185802</v>
      </c>
      <c r="J789">
        <v>0</v>
      </c>
      <c r="K789">
        <v>0</v>
      </c>
      <c r="L789">
        <v>0</v>
      </c>
      <c r="M789">
        <v>51</v>
      </c>
      <c r="N789">
        <v>1389</v>
      </c>
      <c r="O789">
        <v>1886</v>
      </c>
    </row>
    <row r="790" spans="1:15" x14ac:dyDescent="0.25">
      <c r="A790">
        <v>8053475328</v>
      </c>
      <c r="B790" s="1">
        <v>42492</v>
      </c>
      <c r="C790">
        <v>1969</v>
      </c>
      <c r="D790">
        <v>1.4299999475479099</v>
      </c>
      <c r="E790">
        <v>1.4299999475479099</v>
      </c>
      <c r="F790">
        <v>0</v>
      </c>
      <c r="G790">
        <v>0</v>
      </c>
      <c r="H790">
        <v>0</v>
      </c>
      <c r="I790">
        <v>1.4299999475479099</v>
      </c>
      <c r="J790">
        <v>0</v>
      </c>
      <c r="K790">
        <v>0</v>
      </c>
      <c r="L790">
        <v>0</v>
      </c>
      <c r="M790">
        <v>95</v>
      </c>
      <c r="N790">
        <v>1345</v>
      </c>
      <c r="O790">
        <v>1988</v>
      </c>
    </row>
    <row r="791" spans="1:15" x14ac:dyDescent="0.25">
      <c r="A791">
        <v>8053475328</v>
      </c>
      <c r="B791" s="1">
        <v>42493</v>
      </c>
      <c r="C791">
        <v>15484</v>
      </c>
      <c r="D791">
        <v>11.8999996185303</v>
      </c>
      <c r="E791">
        <v>11.8999996185303</v>
      </c>
      <c r="F791">
        <v>0</v>
      </c>
      <c r="G791">
        <v>8.3900003433227504</v>
      </c>
      <c r="H791">
        <v>0.93000000715255704</v>
      </c>
      <c r="I791">
        <v>2.5899999141693102</v>
      </c>
      <c r="J791">
        <v>0</v>
      </c>
      <c r="K791">
        <v>87</v>
      </c>
      <c r="L791">
        <v>22</v>
      </c>
      <c r="M791">
        <v>165</v>
      </c>
      <c r="N791">
        <v>1166</v>
      </c>
      <c r="O791">
        <v>3023</v>
      </c>
    </row>
    <row r="792" spans="1:15" x14ac:dyDescent="0.25">
      <c r="A792">
        <v>8053475328</v>
      </c>
      <c r="B792" s="1">
        <v>42494</v>
      </c>
      <c r="C792">
        <v>14581</v>
      </c>
      <c r="D792">
        <v>11.1499996185303</v>
      </c>
      <c r="E792">
        <v>11.1499996185303</v>
      </c>
      <c r="F792">
        <v>0</v>
      </c>
      <c r="G792">
        <v>8.8199996948242205</v>
      </c>
      <c r="H792">
        <v>0.40000000596046398</v>
      </c>
      <c r="I792">
        <v>1.9099999666214</v>
      </c>
      <c r="J792">
        <v>0</v>
      </c>
      <c r="K792">
        <v>89</v>
      </c>
      <c r="L792">
        <v>8</v>
      </c>
      <c r="M792">
        <v>123</v>
      </c>
      <c r="N792">
        <v>1220</v>
      </c>
      <c r="O792">
        <v>2918</v>
      </c>
    </row>
    <row r="793" spans="1:15" x14ac:dyDescent="0.25">
      <c r="A793">
        <v>8053475328</v>
      </c>
      <c r="B793" s="1">
        <v>42495</v>
      </c>
      <c r="C793">
        <v>14990</v>
      </c>
      <c r="D793">
        <v>11.5100002288818</v>
      </c>
      <c r="E793">
        <v>11.5100002288818</v>
      </c>
      <c r="F793">
        <v>0</v>
      </c>
      <c r="G793">
        <v>8.8500003814697301</v>
      </c>
      <c r="H793">
        <v>0.44999998807907099</v>
      </c>
      <c r="I793">
        <v>2.21000003814697</v>
      </c>
      <c r="J793">
        <v>0</v>
      </c>
      <c r="K793">
        <v>93</v>
      </c>
      <c r="L793">
        <v>9</v>
      </c>
      <c r="M793">
        <v>130</v>
      </c>
      <c r="N793">
        <v>1208</v>
      </c>
      <c r="O793">
        <v>2950</v>
      </c>
    </row>
    <row r="794" spans="1:15" x14ac:dyDescent="0.25">
      <c r="A794">
        <v>8053475328</v>
      </c>
      <c r="B794" s="1">
        <v>42496</v>
      </c>
      <c r="C794">
        <v>13953</v>
      </c>
      <c r="D794">
        <v>11</v>
      </c>
      <c r="E794">
        <v>11</v>
      </c>
      <c r="F794">
        <v>0</v>
      </c>
      <c r="G794">
        <v>9.1000003814697301</v>
      </c>
      <c r="H794">
        <v>0.68999999761581399</v>
      </c>
      <c r="I794">
        <v>1.21000003814697</v>
      </c>
      <c r="J794">
        <v>0</v>
      </c>
      <c r="K794">
        <v>90</v>
      </c>
      <c r="L794">
        <v>15</v>
      </c>
      <c r="M794">
        <v>90</v>
      </c>
      <c r="N794">
        <v>1245</v>
      </c>
      <c r="O794">
        <v>2859</v>
      </c>
    </row>
    <row r="795" spans="1:15" x14ac:dyDescent="0.25">
      <c r="A795">
        <v>8053475328</v>
      </c>
      <c r="B795" s="1">
        <v>42497</v>
      </c>
      <c r="C795">
        <v>19769</v>
      </c>
      <c r="D795">
        <v>15.670000076293899</v>
      </c>
      <c r="E795">
        <v>15.670000076293899</v>
      </c>
      <c r="F795">
        <v>0</v>
      </c>
      <c r="G795">
        <v>12.439999580383301</v>
      </c>
      <c r="H795">
        <v>0.87999999523162797</v>
      </c>
      <c r="I795">
        <v>2.3499999046325701</v>
      </c>
      <c r="J795">
        <v>0</v>
      </c>
      <c r="K795">
        <v>121</v>
      </c>
      <c r="L795">
        <v>20</v>
      </c>
      <c r="M795">
        <v>148</v>
      </c>
      <c r="N795">
        <v>1076</v>
      </c>
      <c r="O795">
        <v>3331</v>
      </c>
    </row>
    <row r="796" spans="1:15" x14ac:dyDescent="0.25">
      <c r="A796">
        <v>8053475328</v>
      </c>
      <c r="B796" s="1">
        <v>42498</v>
      </c>
      <c r="C796">
        <v>22026</v>
      </c>
      <c r="D796">
        <v>17.649999618530298</v>
      </c>
      <c r="E796">
        <v>17.649999618530298</v>
      </c>
      <c r="F796">
        <v>0</v>
      </c>
      <c r="G796">
        <v>13.3999996185303</v>
      </c>
      <c r="H796">
        <v>0.58999997377395597</v>
      </c>
      <c r="I796">
        <v>3.6600000858306898</v>
      </c>
      <c r="J796">
        <v>0</v>
      </c>
      <c r="K796">
        <v>125</v>
      </c>
      <c r="L796">
        <v>14</v>
      </c>
      <c r="M796">
        <v>228</v>
      </c>
      <c r="N796">
        <v>1073</v>
      </c>
      <c r="O796">
        <v>3589</v>
      </c>
    </row>
    <row r="797" spans="1:15" x14ac:dyDescent="0.25">
      <c r="A797">
        <v>8053475328</v>
      </c>
      <c r="B797" s="1">
        <v>42499</v>
      </c>
      <c r="C797">
        <v>12465</v>
      </c>
      <c r="D797">
        <v>9.3800001144409197</v>
      </c>
      <c r="E797">
        <v>9.3800001144409197</v>
      </c>
      <c r="F797">
        <v>0</v>
      </c>
      <c r="G797">
        <v>6.1199998855590803</v>
      </c>
      <c r="H797">
        <v>0.56999999284744296</v>
      </c>
      <c r="I797">
        <v>2.6900000572204599</v>
      </c>
      <c r="J797">
        <v>0</v>
      </c>
      <c r="K797">
        <v>66</v>
      </c>
      <c r="L797">
        <v>12</v>
      </c>
      <c r="M797">
        <v>148</v>
      </c>
      <c r="N797">
        <v>1214</v>
      </c>
      <c r="O797">
        <v>2765</v>
      </c>
    </row>
    <row r="798" spans="1:15" x14ac:dyDescent="0.25">
      <c r="A798">
        <v>8053475328</v>
      </c>
      <c r="B798" s="1">
        <v>42500</v>
      </c>
      <c r="C798">
        <v>14810</v>
      </c>
      <c r="D798">
        <v>11.3599996566772</v>
      </c>
      <c r="E798">
        <v>11.3599996566772</v>
      </c>
      <c r="F798">
        <v>0</v>
      </c>
      <c r="G798">
        <v>9.0900001525878906</v>
      </c>
      <c r="H798">
        <v>0.41999998688697798</v>
      </c>
      <c r="I798">
        <v>1.8500000238418599</v>
      </c>
      <c r="J798">
        <v>0</v>
      </c>
      <c r="K798">
        <v>96</v>
      </c>
      <c r="L798">
        <v>10</v>
      </c>
      <c r="M798">
        <v>115</v>
      </c>
      <c r="N798">
        <v>1219</v>
      </c>
      <c r="O798">
        <v>2926</v>
      </c>
    </row>
    <row r="799" spans="1:15" x14ac:dyDescent="0.25">
      <c r="A799">
        <v>8053475328</v>
      </c>
      <c r="B799" s="1">
        <v>42501</v>
      </c>
      <c r="C799">
        <v>12209</v>
      </c>
      <c r="D799">
        <v>9.3999996185302699</v>
      </c>
      <c r="E799">
        <v>9.3999996185302699</v>
      </c>
      <c r="F799">
        <v>0</v>
      </c>
      <c r="G799">
        <v>6.0799999237060502</v>
      </c>
      <c r="H799">
        <v>0.28000000119209301</v>
      </c>
      <c r="I799">
        <v>3.03999996185303</v>
      </c>
      <c r="J799">
        <v>0</v>
      </c>
      <c r="K799">
        <v>60</v>
      </c>
      <c r="L799">
        <v>7</v>
      </c>
      <c r="M799">
        <v>184</v>
      </c>
      <c r="N799">
        <v>1189</v>
      </c>
      <c r="O799">
        <v>2809</v>
      </c>
    </row>
    <row r="800" spans="1:15" x14ac:dyDescent="0.25">
      <c r="A800">
        <v>8053475328</v>
      </c>
      <c r="B800" s="1">
        <v>42502</v>
      </c>
      <c r="C800">
        <v>4998</v>
      </c>
      <c r="D800">
        <v>3.9100000858306898</v>
      </c>
      <c r="E800">
        <v>3.9100000858306898</v>
      </c>
      <c r="F800">
        <v>0</v>
      </c>
      <c r="G800">
        <v>2.9500000476837198</v>
      </c>
      <c r="H800">
        <v>0.20000000298023199</v>
      </c>
      <c r="I800">
        <v>0.75999999046325695</v>
      </c>
      <c r="J800">
        <v>0</v>
      </c>
      <c r="K800">
        <v>28</v>
      </c>
      <c r="L800">
        <v>4</v>
      </c>
      <c r="M800">
        <v>39</v>
      </c>
      <c r="N800">
        <v>839</v>
      </c>
      <c r="O800">
        <v>1505</v>
      </c>
    </row>
    <row r="801" spans="1:15" x14ac:dyDescent="0.25">
      <c r="A801">
        <v>8253242879</v>
      </c>
      <c r="B801" s="1">
        <v>42472</v>
      </c>
      <c r="C801">
        <v>9033</v>
      </c>
      <c r="D801">
        <v>7.1599998474121103</v>
      </c>
      <c r="E801">
        <v>7.1599998474121103</v>
      </c>
      <c r="F801">
        <v>0</v>
      </c>
      <c r="G801">
        <v>5.4299998283386204</v>
      </c>
      <c r="H801">
        <v>0.140000000596046</v>
      </c>
      <c r="I801">
        <v>1.5900000333786</v>
      </c>
      <c r="J801">
        <v>0</v>
      </c>
      <c r="K801">
        <v>40</v>
      </c>
      <c r="L801">
        <v>2</v>
      </c>
      <c r="M801">
        <v>154</v>
      </c>
      <c r="N801">
        <v>1244</v>
      </c>
      <c r="O801">
        <v>2044</v>
      </c>
    </row>
    <row r="802" spans="1:15" x14ac:dyDescent="0.25">
      <c r="A802">
        <v>8253242879</v>
      </c>
      <c r="B802" s="1">
        <v>42473</v>
      </c>
      <c r="C802">
        <v>8053</v>
      </c>
      <c r="D802">
        <v>6.0999999046325701</v>
      </c>
      <c r="E802">
        <v>6.0999999046325701</v>
      </c>
      <c r="F802">
        <v>0</v>
      </c>
      <c r="G802">
        <v>4.1700000762939498</v>
      </c>
      <c r="H802">
        <v>0.62999999523162797</v>
      </c>
      <c r="I802">
        <v>1.3099999427795399</v>
      </c>
      <c r="J802">
        <v>0</v>
      </c>
      <c r="K802">
        <v>35</v>
      </c>
      <c r="L802">
        <v>11</v>
      </c>
      <c r="M802">
        <v>96</v>
      </c>
      <c r="N802">
        <v>1298</v>
      </c>
      <c r="O802">
        <v>1935</v>
      </c>
    </row>
    <row r="803" spans="1:15" x14ac:dyDescent="0.25">
      <c r="A803">
        <v>8253242879</v>
      </c>
      <c r="B803" s="1">
        <v>42474</v>
      </c>
      <c r="C803">
        <v>5234</v>
      </c>
      <c r="D803">
        <v>3.46000003814697</v>
      </c>
      <c r="E803">
        <v>3.46000003814697</v>
      </c>
      <c r="F803">
        <v>0</v>
      </c>
      <c r="G803">
        <v>1.9299999475479099</v>
      </c>
      <c r="H803">
        <v>0.99000000953674305</v>
      </c>
      <c r="I803">
        <v>0.54000002145767201</v>
      </c>
      <c r="J803">
        <v>0</v>
      </c>
      <c r="K803">
        <v>29</v>
      </c>
      <c r="L803">
        <v>16</v>
      </c>
      <c r="M803">
        <v>33</v>
      </c>
      <c r="N803">
        <v>1362</v>
      </c>
      <c r="O803">
        <v>1705</v>
      </c>
    </row>
    <row r="804" spans="1:15" x14ac:dyDescent="0.25">
      <c r="A804">
        <v>8253242879</v>
      </c>
      <c r="B804" s="1">
        <v>42475</v>
      </c>
      <c r="C804">
        <v>2672</v>
      </c>
      <c r="D804">
        <v>1.7699999809265099</v>
      </c>
      <c r="E804">
        <v>1.7699999809265099</v>
      </c>
      <c r="F804">
        <v>0</v>
      </c>
      <c r="G804">
        <v>0</v>
      </c>
      <c r="H804">
        <v>0</v>
      </c>
      <c r="I804">
        <v>1.7599999904632599</v>
      </c>
      <c r="J804">
        <v>0</v>
      </c>
      <c r="K804">
        <v>0</v>
      </c>
      <c r="L804">
        <v>0</v>
      </c>
      <c r="M804">
        <v>105</v>
      </c>
      <c r="N804">
        <v>1335</v>
      </c>
      <c r="O804">
        <v>1632</v>
      </c>
    </row>
    <row r="805" spans="1:15" x14ac:dyDescent="0.25">
      <c r="A805">
        <v>8253242879</v>
      </c>
      <c r="B805" s="1">
        <v>42476</v>
      </c>
      <c r="C805">
        <v>9256</v>
      </c>
      <c r="D805">
        <v>6.1399998664856001</v>
      </c>
      <c r="E805">
        <v>6.1399998664856001</v>
      </c>
      <c r="F805">
        <v>0</v>
      </c>
      <c r="G805">
        <v>0.43000000715255698</v>
      </c>
      <c r="H805">
        <v>3.2699999809265101</v>
      </c>
      <c r="I805">
        <v>2.4500000476837198</v>
      </c>
      <c r="J805">
        <v>0</v>
      </c>
      <c r="K805">
        <v>6</v>
      </c>
      <c r="L805">
        <v>51</v>
      </c>
      <c r="M805">
        <v>115</v>
      </c>
      <c r="N805">
        <v>1268</v>
      </c>
      <c r="O805">
        <v>1880</v>
      </c>
    </row>
    <row r="806" spans="1:15" x14ac:dyDescent="0.25">
      <c r="A806">
        <v>8253242879</v>
      </c>
      <c r="B806" s="1">
        <v>42477</v>
      </c>
      <c r="C806">
        <v>10204</v>
      </c>
      <c r="D806">
        <v>7.9099998474121103</v>
      </c>
      <c r="E806">
        <v>7.9099998474121103</v>
      </c>
      <c r="F806">
        <v>0</v>
      </c>
      <c r="G806">
        <v>5.4299998283386204</v>
      </c>
      <c r="H806">
        <v>0.15000000596046401</v>
      </c>
      <c r="I806">
        <v>2.3299999237060498</v>
      </c>
      <c r="J806">
        <v>0</v>
      </c>
      <c r="K806">
        <v>41</v>
      </c>
      <c r="L806">
        <v>5</v>
      </c>
      <c r="M806">
        <v>157</v>
      </c>
      <c r="N806">
        <v>1237</v>
      </c>
      <c r="O806">
        <v>2112</v>
      </c>
    </row>
    <row r="807" spans="1:15" x14ac:dyDescent="0.25">
      <c r="A807">
        <v>8253242879</v>
      </c>
      <c r="B807" s="1">
        <v>42478</v>
      </c>
      <c r="C807">
        <v>5151</v>
      </c>
      <c r="D807">
        <v>3.4800000190734899</v>
      </c>
      <c r="E807">
        <v>3.4800000190734899</v>
      </c>
      <c r="F807">
        <v>0</v>
      </c>
      <c r="G807">
        <v>1.03999996185303</v>
      </c>
      <c r="H807">
        <v>0.62999999523162797</v>
      </c>
      <c r="I807">
        <v>1.79999995231628</v>
      </c>
      <c r="J807">
        <v>0</v>
      </c>
      <c r="K807">
        <v>16</v>
      </c>
      <c r="L807">
        <v>16</v>
      </c>
      <c r="M807">
        <v>130</v>
      </c>
      <c r="N807">
        <v>1278</v>
      </c>
      <c r="O807">
        <v>1829</v>
      </c>
    </row>
    <row r="808" spans="1:15" x14ac:dyDescent="0.25">
      <c r="A808">
        <v>8253242879</v>
      </c>
      <c r="B808" s="1">
        <v>42479</v>
      </c>
      <c r="C808">
        <v>4212</v>
      </c>
      <c r="D808">
        <v>2.7799999713897701</v>
      </c>
      <c r="E808">
        <v>2.7799999713897701</v>
      </c>
      <c r="F808">
        <v>0</v>
      </c>
      <c r="G808">
        <v>0</v>
      </c>
      <c r="H808">
        <v>0</v>
      </c>
      <c r="I808">
        <v>2.7799999713897701</v>
      </c>
      <c r="J808">
        <v>0</v>
      </c>
      <c r="K808">
        <v>0</v>
      </c>
      <c r="L808">
        <v>0</v>
      </c>
      <c r="M808">
        <v>164</v>
      </c>
      <c r="N808">
        <v>1276</v>
      </c>
      <c r="O808">
        <v>1763</v>
      </c>
    </row>
    <row r="809" spans="1:15" x14ac:dyDescent="0.25">
      <c r="A809">
        <v>8253242879</v>
      </c>
      <c r="B809" s="1">
        <v>42480</v>
      </c>
      <c r="C809">
        <v>6466</v>
      </c>
      <c r="D809">
        <v>4.2699999809265101</v>
      </c>
      <c r="E809">
        <v>4.2699999809265101</v>
      </c>
      <c r="F809">
        <v>0</v>
      </c>
      <c r="G809">
        <v>0.33000001311302202</v>
      </c>
      <c r="H809">
        <v>0.81999999284744296</v>
      </c>
      <c r="I809">
        <v>3.1099998950958301</v>
      </c>
      <c r="J809">
        <v>9.9999997764825804E-3</v>
      </c>
      <c r="K809">
        <v>5</v>
      </c>
      <c r="L809">
        <v>18</v>
      </c>
      <c r="M809">
        <v>216</v>
      </c>
      <c r="N809">
        <v>1201</v>
      </c>
      <c r="O809">
        <v>1931</v>
      </c>
    </row>
    <row r="810" spans="1:15" x14ac:dyDescent="0.25">
      <c r="A810">
        <v>8253242879</v>
      </c>
      <c r="B810" s="1">
        <v>42481</v>
      </c>
      <c r="C810">
        <v>11268</v>
      </c>
      <c r="D810">
        <v>8.5600004196166992</v>
      </c>
      <c r="E810">
        <v>8.5600004196166992</v>
      </c>
      <c r="F810">
        <v>0</v>
      </c>
      <c r="G810">
        <v>5.8800001144409197</v>
      </c>
      <c r="H810">
        <v>0.93000000715255704</v>
      </c>
      <c r="I810">
        <v>1.75</v>
      </c>
      <c r="J810">
        <v>0</v>
      </c>
      <c r="K810">
        <v>49</v>
      </c>
      <c r="L810">
        <v>20</v>
      </c>
      <c r="M810">
        <v>172</v>
      </c>
      <c r="N810">
        <v>1199</v>
      </c>
      <c r="O810">
        <v>2218</v>
      </c>
    </row>
    <row r="811" spans="1:15" x14ac:dyDescent="0.25">
      <c r="A811">
        <v>8253242879</v>
      </c>
      <c r="B811" s="1">
        <v>42482</v>
      </c>
      <c r="C811">
        <v>2824</v>
      </c>
      <c r="D811">
        <v>1.87000000476837</v>
      </c>
      <c r="E811">
        <v>1.87000000476837</v>
      </c>
      <c r="F811">
        <v>0</v>
      </c>
      <c r="G811">
        <v>0</v>
      </c>
      <c r="H811">
        <v>0</v>
      </c>
      <c r="I811">
        <v>1.87000000476837</v>
      </c>
      <c r="J811">
        <v>0</v>
      </c>
      <c r="K811">
        <v>0</v>
      </c>
      <c r="L811">
        <v>0</v>
      </c>
      <c r="M811">
        <v>120</v>
      </c>
      <c r="N811">
        <v>1320</v>
      </c>
      <c r="O811">
        <v>1651</v>
      </c>
    </row>
    <row r="812" spans="1:15" x14ac:dyDescent="0.25">
      <c r="A812">
        <v>8253242879</v>
      </c>
      <c r="B812" s="1">
        <v>42483</v>
      </c>
      <c r="C812">
        <v>9282</v>
      </c>
      <c r="D812">
        <v>6.2600002288818404</v>
      </c>
      <c r="E812">
        <v>6.2600002288818404</v>
      </c>
      <c r="F812">
        <v>0</v>
      </c>
      <c r="G812">
        <v>2.0899999141693102</v>
      </c>
      <c r="H812">
        <v>1.03999996185303</v>
      </c>
      <c r="I812">
        <v>3.1300001144409202</v>
      </c>
      <c r="J812">
        <v>0</v>
      </c>
      <c r="K812">
        <v>30</v>
      </c>
      <c r="L812">
        <v>26</v>
      </c>
      <c r="M812">
        <v>191</v>
      </c>
      <c r="N812">
        <v>1193</v>
      </c>
      <c r="O812">
        <v>2132</v>
      </c>
    </row>
    <row r="813" spans="1:15" x14ac:dyDescent="0.25">
      <c r="A813">
        <v>8253242879</v>
      </c>
      <c r="B813" s="1">
        <v>42484</v>
      </c>
      <c r="C813">
        <v>8905</v>
      </c>
      <c r="D813">
        <v>7.1300001144409197</v>
      </c>
      <c r="E813">
        <v>7.1300001144409197</v>
      </c>
      <c r="F813">
        <v>0</v>
      </c>
      <c r="G813">
        <v>5.5999999046325701</v>
      </c>
      <c r="H813">
        <v>0.18999999761581399</v>
      </c>
      <c r="I813">
        <v>1.3400000333786</v>
      </c>
      <c r="J813">
        <v>0</v>
      </c>
      <c r="K813">
        <v>41</v>
      </c>
      <c r="L813">
        <v>4</v>
      </c>
      <c r="M813">
        <v>82</v>
      </c>
      <c r="N813">
        <v>1313</v>
      </c>
      <c r="O813">
        <v>1976</v>
      </c>
    </row>
    <row r="814" spans="1:15" x14ac:dyDescent="0.25">
      <c r="A814">
        <v>8253242879</v>
      </c>
      <c r="B814" s="1">
        <v>42485</v>
      </c>
      <c r="C814">
        <v>6829</v>
      </c>
      <c r="D814">
        <v>4.5100002288818404</v>
      </c>
      <c r="E814">
        <v>4.5100002288818404</v>
      </c>
      <c r="F814">
        <v>0</v>
      </c>
      <c r="G814">
        <v>0.36000001430511502</v>
      </c>
      <c r="H814">
        <v>2.3900001049041699</v>
      </c>
      <c r="I814">
        <v>1.7699999809265099</v>
      </c>
      <c r="J814">
        <v>0</v>
      </c>
      <c r="K814">
        <v>7</v>
      </c>
      <c r="L814">
        <v>54</v>
      </c>
      <c r="M814">
        <v>118</v>
      </c>
      <c r="N814">
        <v>1261</v>
      </c>
      <c r="O814">
        <v>1909</v>
      </c>
    </row>
    <row r="815" spans="1:15" x14ac:dyDescent="0.25">
      <c r="A815">
        <v>8253242879</v>
      </c>
      <c r="B815" s="1">
        <v>42486</v>
      </c>
      <c r="C815">
        <v>4562</v>
      </c>
      <c r="D815">
        <v>3.03999996185303</v>
      </c>
      <c r="E815">
        <v>3.03999996185303</v>
      </c>
      <c r="F815">
        <v>0</v>
      </c>
      <c r="G815">
        <v>1.1799999475479099</v>
      </c>
      <c r="H815">
        <v>0.490000009536743</v>
      </c>
      <c r="I815">
        <v>1.37000000476837</v>
      </c>
      <c r="J815">
        <v>0</v>
      </c>
      <c r="K815">
        <v>19</v>
      </c>
      <c r="L815">
        <v>14</v>
      </c>
      <c r="M815">
        <v>108</v>
      </c>
      <c r="N815">
        <v>1299</v>
      </c>
      <c r="O815">
        <v>1813</v>
      </c>
    </row>
    <row r="816" spans="1:15" x14ac:dyDescent="0.25">
      <c r="A816">
        <v>8253242879</v>
      </c>
      <c r="B816" s="1">
        <v>42487</v>
      </c>
      <c r="C816">
        <v>10232</v>
      </c>
      <c r="D816">
        <v>8.1800003051757795</v>
      </c>
      <c r="E816">
        <v>8.1800003051757795</v>
      </c>
      <c r="F816">
        <v>0</v>
      </c>
      <c r="G816">
        <v>6.2399997711181596</v>
      </c>
      <c r="H816">
        <v>0.230000004172325</v>
      </c>
      <c r="I816">
        <v>1.70000004768372</v>
      </c>
      <c r="J816">
        <v>0</v>
      </c>
      <c r="K816">
        <v>45</v>
      </c>
      <c r="L816">
        <v>5</v>
      </c>
      <c r="M816">
        <v>104</v>
      </c>
      <c r="N816">
        <v>1286</v>
      </c>
      <c r="O816">
        <v>2008</v>
      </c>
    </row>
    <row r="817" spans="1:15" x14ac:dyDescent="0.25">
      <c r="A817">
        <v>8253242879</v>
      </c>
      <c r="B817" s="1">
        <v>42488</v>
      </c>
      <c r="C817">
        <v>2718</v>
      </c>
      <c r="D817">
        <v>1.79999995231628</v>
      </c>
      <c r="E817">
        <v>1.79999995231628</v>
      </c>
      <c r="F817">
        <v>0</v>
      </c>
      <c r="G817">
        <v>0.67000001668930098</v>
      </c>
      <c r="H817">
        <v>0.77999997138977095</v>
      </c>
      <c r="I817">
        <v>0.34000000357627902</v>
      </c>
      <c r="J817">
        <v>0</v>
      </c>
      <c r="K817">
        <v>11</v>
      </c>
      <c r="L817">
        <v>16</v>
      </c>
      <c r="M817">
        <v>20</v>
      </c>
      <c r="N817">
        <v>1393</v>
      </c>
      <c r="O817">
        <v>1580</v>
      </c>
    </row>
    <row r="818" spans="1:15" x14ac:dyDescent="0.25">
      <c r="A818">
        <v>8253242879</v>
      </c>
      <c r="B818" s="1">
        <v>42489</v>
      </c>
      <c r="C818">
        <v>6260</v>
      </c>
      <c r="D818">
        <v>4.2600002288818404</v>
      </c>
      <c r="E818">
        <v>4.2600002288818404</v>
      </c>
      <c r="F818">
        <v>0</v>
      </c>
      <c r="G818">
        <v>1.28999996185303</v>
      </c>
      <c r="H818">
        <v>0.54000002145767201</v>
      </c>
      <c r="I818">
        <v>2.4000000953674299</v>
      </c>
      <c r="J818">
        <v>0</v>
      </c>
      <c r="K818">
        <v>16</v>
      </c>
      <c r="L818">
        <v>14</v>
      </c>
      <c r="M818">
        <v>136</v>
      </c>
      <c r="N818">
        <v>1257</v>
      </c>
      <c r="O818">
        <v>1854</v>
      </c>
    </row>
    <row r="819" spans="1:15" x14ac:dyDescent="0.25">
      <c r="A819">
        <v>8253242879</v>
      </c>
      <c r="B819" s="1">
        <v>42490</v>
      </c>
      <c r="C819">
        <v>0</v>
      </c>
      <c r="D819">
        <v>0</v>
      </c>
      <c r="E819">
        <v>0</v>
      </c>
      <c r="F819">
        <v>0</v>
      </c>
      <c r="G819">
        <v>0</v>
      </c>
      <c r="H819">
        <v>0</v>
      </c>
      <c r="I819">
        <v>0</v>
      </c>
      <c r="J819">
        <v>0</v>
      </c>
      <c r="K819">
        <v>0</v>
      </c>
      <c r="L819">
        <v>0</v>
      </c>
      <c r="M819">
        <v>0</v>
      </c>
      <c r="N819">
        <v>1440</v>
      </c>
      <c r="O819">
        <v>0</v>
      </c>
    </row>
    <row r="820" spans="1:15" x14ac:dyDescent="0.25">
      <c r="A820">
        <v>8378563200</v>
      </c>
      <c r="B820" s="1">
        <v>42472</v>
      </c>
      <c r="C820">
        <v>7626</v>
      </c>
      <c r="D820">
        <v>6.0500001907348597</v>
      </c>
      <c r="E820">
        <v>6.0500001907348597</v>
      </c>
      <c r="F820">
        <v>2.2530810832977299</v>
      </c>
      <c r="G820">
        <v>0.82999998331069902</v>
      </c>
      <c r="H820">
        <v>0.70999997854232799</v>
      </c>
      <c r="I820">
        <v>4.5</v>
      </c>
      <c r="J820">
        <v>0</v>
      </c>
      <c r="K820">
        <v>65</v>
      </c>
      <c r="L820">
        <v>15</v>
      </c>
      <c r="M820">
        <v>156</v>
      </c>
      <c r="N820">
        <v>723</v>
      </c>
      <c r="O820">
        <v>3635</v>
      </c>
    </row>
    <row r="821" spans="1:15" x14ac:dyDescent="0.25">
      <c r="A821">
        <v>8378563200</v>
      </c>
      <c r="B821" s="1">
        <v>42473</v>
      </c>
      <c r="C821">
        <v>12386</v>
      </c>
      <c r="D821">
        <v>9.8199996948242205</v>
      </c>
      <c r="E821">
        <v>9.8199996948242205</v>
      </c>
      <c r="F821">
        <v>2.0921471118927002</v>
      </c>
      <c r="G821">
        <v>4.96000003814697</v>
      </c>
      <c r="H821">
        <v>0.64999997615814198</v>
      </c>
      <c r="I821">
        <v>4.21000003814697</v>
      </c>
      <c r="J821">
        <v>0</v>
      </c>
      <c r="K821">
        <v>116</v>
      </c>
      <c r="L821">
        <v>14</v>
      </c>
      <c r="M821">
        <v>169</v>
      </c>
      <c r="N821">
        <v>680</v>
      </c>
      <c r="O821">
        <v>4079</v>
      </c>
    </row>
    <row r="822" spans="1:15" x14ac:dyDescent="0.25">
      <c r="A822">
        <v>8378563200</v>
      </c>
      <c r="B822" s="1">
        <v>42474</v>
      </c>
      <c r="C822">
        <v>13318</v>
      </c>
      <c r="D822">
        <v>10.560000419616699</v>
      </c>
      <c r="E822">
        <v>10.560000419616699</v>
      </c>
      <c r="F822">
        <v>2.2530810832977299</v>
      </c>
      <c r="G822">
        <v>5.6199998855590803</v>
      </c>
      <c r="H822">
        <v>1.0299999713897701</v>
      </c>
      <c r="I822">
        <v>3.9100000858306898</v>
      </c>
      <c r="J822">
        <v>0</v>
      </c>
      <c r="K822">
        <v>123</v>
      </c>
      <c r="L822">
        <v>21</v>
      </c>
      <c r="M822">
        <v>174</v>
      </c>
      <c r="N822">
        <v>699</v>
      </c>
      <c r="O822">
        <v>4163</v>
      </c>
    </row>
    <row r="823" spans="1:15" x14ac:dyDescent="0.25">
      <c r="A823">
        <v>8378563200</v>
      </c>
      <c r="B823" s="1">
        <v>42475</v>
      </c>
      <c r="C823">
        <v>14461</v>
      </c>
      <c r="D823">
        <v>11.4700002670288</v>
      </c>
      <c r="E823">
        <v>11.4700002670288</v>
      </c>
      <c r="F823">
        <v>0</v>
      </c>
      <c r="G823">
        <v>4.9099998474121103</v>
      </c>
      <c r="H823">
        <v>1.1499999761581401</v>
      </c>
      <c r="I823">
        <v>5.4099998474121103</v>
      </c>
      <c r="J823">
        <v>0</v>
      </c>
      <c r="K823">
        <v>60</v>
      </c>
      <c r="L823">
        <v>23</v>
      </c>
      <c r="M823">
        <v>190</v>
      </c>
      <c r="N823">
        <v>729</v>
      </c>
      <c r="O823">
        <v>3666</v>
      </c>
    </row>
    <row r="824" spans="1:15" x14ac:dyDescent="0.25">
      <c r="A824">
        <v>8378563200</v>
      </c>
      <c r="B824" s="1">
        <v>42476</v>
      </c>
      <c r="C824">
        <v>11207</v>
      </c>
      <c r="D824">
        <v>8.8900003433227504</v>
      </c>
      <c r="E824">
        <v>8.8900003433227504</v>
      </c>
      <c r="F824">
        <v>0</v>
      </c>
      <c r="G824">
        <v>5.3699998855590803</v>
      </c>
      <c r="H824">
        <v>1.0700000524520901</v>
      </c>
      <c r="I824">
        <v>2.4400000572204599</v>
      </c>
      <c r="J824">
        <v>0</v>
      </c>
      <c r="K824">
        <v>64</v>
      </c>
      <c r="L824">
        <v>21</v>
      </c>
      <c r="M824">
        <v>142</v>
      </c>
      <c r="N824">
        <v>563</v>
      </c>
      <c r="O824">
        <v>3363</v>
      </c>
    </row>
    <row r="825" spans="1:15" x14ac:dyDescent="0.25">
      <c r="A825">
        <v>8378563200</v>
      </c>
      <c r="B825" s="1">
        <v>42477</v>
      </c>
      <c r="C825">
        <v>2132</v>
      </c>
      <c r="D825">
        <v>1.6900000572204601</v>
      </c>
      <c r="E825">
        <v>1.6900000572204601</v>
      </c>
      <c r="F825">
        <v>0</v>
      </c>
      <c r="G825">
        <v>0</v>
      </c>
      <c r="H825">
        <v>0</v>
      </c>
      <c r="I825">
        <v>1.6900000572204601</v>
      </c>
      <c r="J825">
        <v>0</v>
      </c>
      <c r="K825">
        <v>0</v>
      </c>
      <c r="L825">
        <v>0</v>
      </c>
      <c r="M825">
        <v>93</v>
      </c>
      <c r="N825">
        <v>599</v>
      </c>
      <c r="O825">
        <v>2572</v>
      </c>
    </row>
    <row r="826" spans="1:15" x14ac:dyDescent="0.25">
      <c r="A826">
        <v>8378563200</v>
      </c>
      <c r="B826" s="1">
        <v>42478</v>
      </c>
      <c r="C826">
        <v>13630</v>
      </c>
      <c r="D826">
        <v>10.810000419616699</v>
      </c>
      <c r="E826">
        <v>10.810000419616699</v>
      </c>
      <c r="F826">
        <v>2.0921471118927002</v>
      </c>
      <c r="G826">
        <v>5.0500001907348597</v>
      </c>
      <c r="H826">
        <v>0.56000000238418601</v>
      </c>
      <c r="I826">
        <v>5.1999998092651403</v>
      </c>
      <c r="J826">
        <v>0</v>
      </c>
      <c r="K826">
        <v>117</v>
      </c>
      <c r="L826">
        <v>10</v>
      </c>
      <c r="M826">
        <v>174</v>
      </c>
      <c r="N826">
        <v>720</v>
      </c>
      <c r="O826">
        <v>4157</v>
      </c>
    </row>
    <row r="827" spans="1:15" x14ac:dyDescent="0.25">
      <c r="A827">
        <v>8378563200</v>
      </c>
      <c r="B827" s="1">
        <v>42479</v>
      </c>
      <c r="C827">
        <v>13070</v>
      </c>
      <c r="D827">
        <v>10.3599996566772</v>
      </c>
      <c r="E827">
        <v>10.3599996566772</v>
      </c>
      <c r="F827">
        <v>2.2530810832977299</v>
      </c>
      <c r="G827">
        <v>5.3000001907348597</v>
      </c>
      <c r="H827">
        <v>0.87999999523162797</v>
      </c>
      <c r="I827">
        <v>4.1799998283386204</v>
      </c>
      <c r="J827">
        <v>0</v>
      </c>
      <c r="K827">
        <v>120</v>
      </c>
      <c r="L827">
        <v>19</v>
      </c>
      <c r="M827">
        <v>154</v>
      </c>
      <c r="N827">
        <v>737</v>
      </c>
      <c r="O827">
        <v>4092</v>
      </c>
    </row>
    <row r="828" spans="1:15" x14ac:dyDescent="0.25">
      <c r="A828">
        <v>8378563200</v>
      </c>
      <c r="B828" s="1">
        <v>42480</v>
      </c>
      <c r="C828">
        <v>9388</v>
      </c>
      <c r="D828">
        <v>7.4400000572204599</v>
      </c>
      <c r="E828">
        <v>7.4400000572204599</v>
      </c>
      <c r="F828">
        <v>2.0921471118927002</v>
      </c>
      <c r="G828">
        <v>2.2300000190734899</v>
      </c>
      <c r="H828">
        <v>0.43999999761581399</v>
      </c>
      <c r="I828">
        <v>4.7800002098083496</v>
      </c>
      <c r="J828">
        <v>0</v>
      </c>
      <c r="K828">
        <v>82</v>
      </c>
      <c r="L828">
        <v>8</v>
      </c>
      <c r="M828">
        <v>169</v>
      </c>
      <c r="N828">
        <v>763</v>
      </c>
      <c r="O828">
        <v>3787</v>
      </c>
    </row>
    <row r="829" spans="1:15" x14ac:dyDescent="0.25">
      <c r="A829">
        <v>8378563200</v>
      </c>
      <c r="B829" s="1">
        <v>42481</v>
      </c>
      <c r="C829">
        <v>15148</v>
      </c>
      <c r="D829">
        <v>12.0100002288818</v>
      </c>
      <c r="E829">
        <v>12.0100002288818</v>
      </c>
      <c r="F829">
        <v>2.2530810832977299</v>
      </c>
      <c r="G829">
        <v>6.9000000953674299</v>
      </c>
      <c r="H829">
        <v>0.81999999284744296</v>
      </c>
      <c r="I829">
        <v>4.28999996185303</v>
      </c>
      <c r="J829">
        <v>0</v>
      </c>
      <c r="K829">
        <v>137</v>
      </c>
      <c r="L829">
        <v>16</v>
      </c>
      <c r="M829">
        <v>145</v>
      </c>
      <c r="N829">
        <v>677</v>
      </c>
      <c r="O829">
        <v>4236</v>
      </c>
    </row>
    <row r="830" spans="1:15" x14ac:dyDescent="0.25">
      <c r="A830">
        <v>8378563200</v>
      </c>
      <c r="B830" s="1">
        <v>42482</v>
      </c>
      <c r="C830">
        <v>12200</v>
      </c>
      <c r="D830">
        <v>9.6700000762939506</v>
      </c>
      <c r="E830">
        <v>9.6700000762939506</v>
      </c>
      <c r="F830">
        <v>2.0921471118927002</v>
      </c>
      <c r="G830">
        <v>4.9099998474121103</v>
      </c>
      <c r="H830">
        <v>0.58999997377395597</v>
      </c>
      <c r="I830">
        <v>4.1799998283386204</v>
      </c>
      <c r="J830">
        <v>0</v>
      </c>
      <c r="K830">
        <v>113</v>
      </c>
      <c r="L830">
        <v>12</v>
      </c>
      <c r="M830">
        <v>159</v>
      </c>
      <c r="N830">
        <v>769</v>
      </c>
      <c r="O830">
        <v>4044</v>
      </c>
    </row>
    <row r="831" spans="1:15" x14ac:dyDescent="0.25">
      <c r="A831">
        <v>8378563200</v>
      </c>
      <c r="B831" s="1">
        <v>42483</v>
      </c>
      <c r="C831">
        <v>5709</v>
      </c>
      <c r="D831">
        <v>4.5300002098083496</v>
      </c>
      <c r="E831">
        <v>4.5300002098083496</v>
      </c>
      <c r="F831">
        <v>0</v>
      </c>
      <c r="G831">
        <v>1.5199999809265099</v>
      </c>
      <c r="H831">
        <v>0.519999980926514</v>
      </c>
      <c r="I831">
        <v>2.4800000190734899</v>
      </c>
      <c r="J831">
        <v>0</v>
      </c>
      <c r="K831">
        <v>19</v>
      </c>
      <c r="L831">
        <v>10</v>
      </c>
      <c r="M831">
        <v>136</v>
      </c>
      <c r="N831">
        <v>740</v>
      </c>
      <c r="O831">
        <v>2908</v>
      </c>
    </row>
    <row r="832" spans="1:15" x14ac:dyDescent="0.25">
      <c r="A832">
        <v>8378563200</v>
      </c>
      <c r="B832" s="1">
        <v>42484</v>
      </c>
      <c r="C832">
        <v>3703</v>
      </c>
      <c r="D832">
        <v>2.9400000572204599</v>
      </c>
      <c r="E832">
        <v>2.9400000572204599</v>
      </c>
      <c r="F832">
        <v>0</v>
      </c>
      <c r="G832">
        <v>0</v>
      </c>
      <c r="H832">
        <v>0</v>
      </c>
      <c r="I832">
        <v>2.9400000572204599</v>
      </c>
      <c r="J832">
        <v>0</v>
      </c>
      <c r="K832">
        <v>0</v>
      </c>
      <c r="L832">
        <v>0</v>
      </c>
      <c r="M832">
        <v>135</v>
      </c>
      <c r="N832">
        <v>734</v>
      </c>
      <c r="O832">
        <v>2741</v>
      </c>
    </row>
    <row r="833" spans="1:15" x14ac:dyDescent="0.25">
      <c r="A833">
        <v>8378563200</v>
      </c>
      <c r="B833" s="1">
        <v>42485</v>
      </c>
      <c r="C833">
        <v>12405</v>
      </c>
      <c r="D833">
        <v>9.8400001525878906</v>
      </c>
      <c r="E833">
        <v>9.8400001525878906</v>
      </c>
      <c r="F833">
        <v>2.0921471118927002</v>
      </c>
      <c r="G833">
        <v>5.0500001907348597</v>
      </c>
      <c r="H833">
        <v>0.87000000476837203</v>
      </c>
      <c r="I833">
        <v>3.9200000762939502</v>
      </c>
      <c r="J833">
        <v>0</v>
      </c>
      <c r="K833">
        <v>117</v>
      </c>
      <c r="L833">
        <v>16</v>
      </c>
      <c r="M833">
        <v>141</v>
      </c>
      <c r="N833">
        <v>692</v>
      </c>
      <c r="O833">
        <v>4005</v>
      </c>
    </row>
    <row r="834" spans="1:15" x14ac:dyDescent="0.25">
      <c r="A834">
        <v>8378563200</v>
      </c>
      <c r="B834" s="1">
        <v>42486</v>
      </c>
      <c r="C834">
        <v>16208</v>
      </c>
      <c r="D834">
        <v>12.8500003814697</v>
      </c>
      <c r="E834">
        <v>12.8500003814697</v>
      </c>
      <c r="F834">
        <v>0</v>
      </c>
      <c r="G834">
        <v>7.5100002288818404</v>
      </c>
      <c r="H834">
        <v>0.92000001668930098</v>
      </c>
      <c r="I834">
        <v>4.4200000762939498</v>
      </c>
      <c r="J834">
        <v>0</v>
      </c>
      <c r="K834">
        <v>90</v>
      </c>
      <c r="L834">
        <v>18</v>
      </c>
      <c r="M834">
        <v>161</v>
      </c>
      <c r="N834">
        <v>593</v>
      </c>
      <c r="O834">
        <v>3763</v>
      </c>
    </row>
    <row r="835" spans="1:15" x14ac:dyDescent="0.25">
      <c r="A835">
        <v>8378563200</v>
      </c>
      <c r="B835" s="1">
        <v>42487</v>
      </c>
      <c r="C835">
        <v>7359</v>
      </c>
      <c r="D835">
        <v>5.8400001525878897</v>
      </c>
      <c r="E835">
        <v>5.8400001525878897</v>
      </c>
      <c r="F835">
        <v>0</v>
      </c>
      <c r="G835">
        <v>0.33000001311302202</v>
      </c>
      <c r="H835">
        <v>0.18000000715255701</v>
      </c>
      <c r="I835">
        <v>5.3299999237060502</v>
      </c>
      <c r="J835">
        <v>0</v>
      </c>
      <c r="K835">
        <v>4</v>
      </c>
      <c r="L835">
        <v>4</v>
      </c>
      <c r="M835">
        <v>192</v>
      </c>
      <c r="N835">
        <v>676</v>
      </c>
      <c r="O835">
        <v>3061</v>
      </c>
    </row>
    <row r="836" spans="1:15" x14ac:dyDescent="0.25">
      <c r="A836">
        <v>8378563200</v>
      </c>
      <c r="B836" s="1">
        <v>42488</v>
      </c>
      <c r="C836">
        <v>5417</v>
      </c>
      <c r="D836">
        <v>4.3000001907348597</v>
      </c>
      <c r="E836">
        <v>4.3000001907348597</v>
      </c>
      <c r="F836">
        <v>0</v>
      </c>
      <c r="G836">
        <v>0.89999997615814198</v>
      </c>
      <c r="H836">
        <v>0.490000009536743</v>
      </c>
      <c r="I836">
        <v>2.9100000858306898</v>
      </c>
      <c r="J836">
        <v>0</v>
      </c>
      <c r="K836">
        <v>11</v>
      </c>
      <c r="L836">
        <v>10</v>
      </c>
      <c r="M836">
        <v>139</v>
      </c>
      <c r="N836">
        <v>711</v>
      </c>
      <c r="O836">
        <v>2884</v>
      </c>
    </row>
    <row r="837" spans="1:15" x14ac:dyDescent="0.25">
      <c r="A837">
        <v>8378563200</v>
      </c>
      <c r="B837" s="1">
        <v>42489</v>
      </c>
      <c r="C837">
        <v>6175</v>
      </c>
      <c r="D837">
        <v>4.9000000953674299</v>
      </c>
      <c r="E837">
        <v>4.9000000953674299</v>
      </c>
      <c r="F837">
        <v>0</v>
      </c>
      <c r="G837">
        <v>0.25</v>
      </c>
      <c r="H837">
        <v>0.36000001430511502</v>
      </c>
      <c r="I837">
        <v>4.2699999809265101</v>
      </c>
      <c r="J837">
        <v>0</v>
      </c>
      <c r="K837">
        <v>3</v>
      </c>
      <c r="L837">
        <v>7</v>
      </c>
      <c r="M837">
        <v>172</v>
      </c>
      <c r="N837">
        <v>767</v>
      </c>
      <c r="O837">
        <v>2982</v>
      </c>
    </row>
    <row r="838" spans="1:15" x14ac:dyDescent="0.25">
      <c r="A838">
        <v>8378563200</v>
      </c>
      <c r="B838" s="1">
        <v>42490</v>
      </c>
      <c r="C838">
        <v>2946</v>
      </c>
      <c r="D838">
        <v>2.3399999141693102</v>
      </c>
      <c r="E838">
        <v>2.3399999141693102</v>
      </c>
      <c r="F838">
        <v>0</v>
      </c>
      <c r="G838">
        <v>0</v>
      </c>
      <c r="H838">
        <v>0</v>
      </c>
      <c r="I838">
        <v>2.3399999141693102</v>
      </c>
      <c r="J838">
        <v>0</v>
      </c>
      <c r="K838">
        <v>0</v>
      </c>
      <c r="L838">
        <v>0</v>
      </c>
      <c r="M838">
        <v>121</v>
      </c>
      <c r="N838">
        <v>780</v>
      </c>
      <c r="O838">
        <v>2660</v>
      </c>
    </row>
    <row r="839" spans="1:15" x14ac:dyDescent="0.25">
      <c r="A839">
        <v>8378563200</v>
      </c>
      <c r="B839" s="1">
        <v>42491</v>
      </c>
      <c r="C839">
        <v>11419</v>
      </c>
      <c r="D839">
        <v>9.0600004196166992</v>
      </c>
      <c r="E839">
        <v>9.0600004196166992</v>
      </c>
      <c r="F839">
        <v>0</v>
      </c>
      <c r="G839">
        <v>6.0300002098083496</v>
      </c>
      <c r="H839">
        <v>0.56000000238418601</v>
      </c>
      <c r="I839">
        <v>2.4700000286102299</v>
      </c>
      <c r="J839">
        <v>0</v>
      </c>
      <c r="K839">
        <v>71</v>
      </c>
      <c r="L839">
        <v>10</v>
      </c>
      <c r="M839">
        <v>127</v>
      </c>
      <c r="N839">
        <v>669</v>
      </c>
      <c r="O839">
        <v>3369</v>
      </c>
    </row>
    <row r="840" spans="1:15" x14ac:dyDescent="0.25">
      <c r="A840">
        <v>8378563200</v>
      </c>
      <c r="B840" s="1">
        <v>42492</v>
      </c>
      <c r="C840">
        <v>6064</v>
      </c>
      <c r="D840">
        <v>4.8099999427795401</v>
      </c>
      <c r="E840">
        <v>4.8099999427795401</v>
      </c>
      <c r="F840">
        <v>2.0921471118927002</v>
      </c>
      <c r="G840">
        <v>0.62999999523162797</v>
      </c>
      <c r="H840">
        <v>0.17000000178813901</v>
      </c>
      <c r="I840">
        <v>4.0100002288818404</v>
      </c>
      <c r="J840">
        <v>0</v>
      </c>
      <c r="K840">
        <v>63</v>
      </c>
      <c r="L840">
        <v>4</v>
      </c>
      <c r="M840">
        <v>142</v>
      </c>
      <c r="N840">
        <v>802</v>
      </c>
      <c r="O840">
        <v>3491</v>
      </c>
    </row>
    <row r="841" spans="1:15" x14ac:dyDescent="0.25">
      <c r="A841">
        <v>8378563200</v>
      </c>
      <c r="B841" s="1">
        <v>42493</v>
      </c>
      <c r="C841">
        <v>8712</v>
      </c>
      <c r="D841">
        <v>6.9099998474121103</v>
      </c>
      <c r="E841">
        <v>6.9099998474121103</v>
      </c>
      <c r="F841">
        <v>2.2530810832977299</v>
      </c>
      <c r="G841">
        <v>1.3400000333786</v>
      </c>
      <c r="H841">
        <v>1.0599999427795399</v>
      </c>
      <c r="I841">
        <v>4.5</v>
      </c>
      <c r="J841">
        <v>0</v>
      </c>
      <c r="K841">
        <v>71</v>
      </c>
      <c r="L841">
        <v>20</v>
      </c>
      <c r="M841">
        <v>195</v>
      </c>
      <c r="N841">
        <v>822</v>
      </c>
      <c r="O841">
        <v>3784</v>
      </c>
    </row>
    <row r="842" spans="1:15" x14ac:dyDescent="0.25">
      <c r="A842">
        <v>8378563200</v>
      </c>
      <c r="B842" s="1">
        <v>42494</v>
      </c>
      <c r="C842">
        <v>7875</v>
      </c>
      <c r="D842">
        <v>6.2399997711181596</v>
      </c>
      <c r="E842">
        <v>6.2399997711181596</v>
      </c>
      <c r="F842">
        <v>0</v>
      </c>
      <c r="G842">
        <v>1.5599999427795399</v>
      </c>
      <c r="H842">
        <v>0.490000009536743</v>
      </c>
      <c r="I842">
        <v>4.1999998092651403</v>
      </c>
      <c r="J842">
        <v>0</v>
      </c>
      <c r="K842">
        <v>19</v>
      </c>
      <c r="L842">
        <v>10</v>
      </c>
      <c r="M842">
        <v>167</v>
      </c>
      <c r="N842">
        <v>680</v>
      </c>
      <c r="O842">
        <v>3110</v>
      </c>
    </row>
    <row r="843" spans="1:15" x14ac:dyDescent="0.25">
      <c r="A843">
        <v>8378563200</v>
      </c>
      <c r="B843" s="1">
        <v>42495</v>
      </c>
      <c r="C843">
        <v>8567</v>
      </c>
      <c r="D843">
        <v>6.78999996185303</v>
      </c>
      <c r="E843">
        <v>6.78999996185303</v>
      </c>
      <c r="F843">
        <v>2.2530810832977299</v>
      </c>
      <c r="G843">
        <v>0.88999998569488503</v>
      </c>
      <c r="H843">
        <v>0.15999999642372101</v>
      </c>
      <c r="I843">
        <v>5.7399997711181596</v>
      </c>
      <c r="J843">
        <v>0</v>
      </c>
      <c r="K843">
        <v>66</v>
      </c>
      <c r="L843">
        <v>3</v>
      </c>
      <c r="M843">
        <v>214</v>
      </c>
      <c r="N843">
        <v>764</v>
      </c>
      <c r="O843">
        <v>3783</v>
      </c>
    </row>
    <row r="844" spans="1:15" x14ac:dyDescent="0.25">
      <c r="A844">
        <v>8378563200</v>
      </c>
      <c r="B844" s="1">
        <v>42496</v>
      </c>
      <c r="C844">
        <v>7045</v>
      </c>
      <c r="D844">
        <v>5.5900001525878897</v>
      </c>
      <c r="E844">
        <v>5.5900001525878897</v>
      </c>
      <c r="F844">
        <v>2.0921471118927002</v>
      </c>
      <c r="G844">
        <v>1.54999995231628</v>
      </c>
      <c r="H844">
        <v>0.25</v>
      </c>
      <c r="I844">
        <v>3.7799999713897701</v>
      </c>
      <c r="J844">
        <v>0</v>
      </c>
      <c r="K844">
        <v>74</v>
      </c>
      <c r="L844">
        <v>5</v>
      </c>
      <c r="M844">
        <v>166</v>
      </c>
      <c r="N844">
        <v>831</v>
      </c>
      <c r="O844">
        <v>3644</v>
      </c>
    </row>
    <row r="845" spans="1:15" x14ac:dyDescent="0.25">
      <c r="A845">
        <v>8378563200</v>
      </c>
      <c r="B845" s="1">
        <v>42497</v>
      </c>
      <c r="C845">
        <v>4468</v>
      </c>
      <c r="D845">
        <v>3.53999996185303</v>
      </c>
      <c r="E845">
        <v>3.53999996185303</v>
      </c>
      <c r="F845">
        <v>0</v>
      </c>
      <c r="G845">
        <v>0</v>
      </c>
      <c r="H845">
        <v>0</v>
      </c>
      <c r="I845">
        <v>3.53999996185303</v>
      </c>
      <c r="J845">
        <v>0</v>
      </c>
      <c r="K845">
        <v>0</v>
      </c>
      <c r="L845">
        <v>0</v>
      </c>
      <c r="M845">
        <v>158</v>
      </c>
      <c r="N845">
        <v>851</v>
      </c>
      <c r="O845">
        <v>2799</v>
      </c>
    </row>
    <row r="846" spans="1:15" x14ac:dyDescent="0.25">
      <c r="A846">
        <v>8378563200</v>
      </c>
      <c r="B846" s="1">
        <v>42498</v>
      </c>
      <c r="C846">
        <v>2943</v>
      </c>
      <c r="D846">
        <v>2.3299999237060498</v>
      </c>
      <c r="E846">
        <v>2.3299999237060498</v>
      </c>
      <c r="F846">
        <v>0</v>
      </c>
      <c r="G846">
        <v>0</v>
      </c>
      <c r="H846">
        <v>0</v>
      </c>
      <c r="I846">
        <v>2.3299999237060498</v>
      </c>
      <c r="J846">
        <v>0</v>
      </c>
      <c r="K846">
        <v>0</v>
      </c>
      <c r="L846">
        <v>0</v>
      </c>
      <c r="M846">
        <v>139</v>
      </c>
      <c r="N846">
        <v>621</v>
      </c>
      <c r="O846">
        <v>2685</v>
      </c>
    </row>
    <row r="847" spans="1:15" x14ac:dyDescent="0.25">
      <c r="A847">
        <v>8378563200</v>
      </c>
      <c r="B847" s="1">
        <v>42499</v>
      </c>
      <c r="C847">
        <v>8382</v>
      </c>
      <c r="D847">
        <v>6.6500000953674299</v>
      </c>
      <c r="E847">
        <v>6.6500000953674299</v>
      </c>
      <c r="F847">
        <v>2.0921471118927002</v>
      </c>
      <c r="G847">
        <v>1.2699999809265099</v>
      </c>
      <c r="H847">
        <v>0.66000002622604403</v>
      </c>
      <c r="I847">
        <v>4.7199997901916504</v>
      </c>
      <c r="J847">
        <v>0</v>
      </c>
      <c r="K847">
        <v>71</v>
      </c>
      <c r="L847">
        <v>13</v>
      </c>
      <c r="M847">
        <v>171</v>
      </c>
      <c r="N847">
        <v>772</v>
      </c>
      <c r="O847">
        <v>3721</v>
      </c>
    </row>
    <row r="848" spans="1:15" x14ac:dyDescent="0.25">
      <c r="A848">
        <v>8378563200</v>
      </c>
      <c r="B848" s="1">
        <v>42500</v>
      </c>
      <c r="C848">
        <v>6582</v>
      </c>
      <c r="D848">
        <v>5.2199997901916504</v>
      </c>
      <c r="E848">
        <v>5.2199997901916504</v>
      </c>
      <c r="F848">
        <v>2.2530810832977299</v>
      </c>
      <c r="G848">
        <v>0.66000002622604403</v>
      </c>
      <c r="H848">
        <v>0.63999998569488503</v>
      </c>
      <c r="I848">
        <v>3.9200000762939502</v>
      </c>
      <c r="J848">
        <v>0</v>
      </c>
      <c r="K848">
        <v>63</v>
      </c>
      <c r="L848">
        <v>13</v>
      </c>
      <c r="M848">
        <v>152</v>
      </c>
      <c r="N848">
        <v>840</v>
      </c>
      <c r="O848">
        <v>3586</v>
      </c>
    </row>
    <row r="849" spans="1:15" x14ac:dyDescent="0.25">
      <c r="A849">
        <v>8378563200</v>
      </c>
      <c r="B849" s="1">
        <v>42501</v>
      </c>
      <c r="C849">
        <v>9143</v>
      </c>
      <c r="D849">
        <v>7.25</v>
      </c>
      <c r="E849">
        <v>7.25</v>
      </c>
      <c r="F849">
        <v>2.0921471118927002</v>
      </c>
      <c r="G849">
        <v>1.3899999856948899</v>
      </c>
      <c r="H849">
        <v>0.58999997377395597</v>
      </c>
      <c r="I849">
        <v>5.2699999809265101</v>
      </c>
      <c r="J849">
        <v>0</v>
      </c>
      <c r="K849">
        <v>72</v>
      </c>
      <c r="L849">
        <v>10</v>
      </c>
      <c r="M849">
        <v>184</v>
      </c>
      <c r="N849">
        <v>763</v>
      </c>
      <c r="O849">
        <v>3788</v>
      </c>
    </row>
    <row r="850" spans="1:15" x14ac:dyDescent="0.25">
      <c r="A850">
        <v>8378563200</v>
      </c>
      <c r="B850" s="1">
        <v>42502</v>
      </c>
      <c r="C850">
        <v>4561</v>
      </c>
      <c r="D850">
        <v>3.6199998855590798</v>
      </c>
      <c r="E850">
        <v>3.6199998855590798</v>
      </c>
      <c r="F850">
        <v>0</v>
      </c>
      <c r="G850">
        <v>0.64999997615814198</v>
      </c>
      <c r="H850">
        <v>0.270000010728836</v>
      </c>
      <c r="I850">
        <v>2.6900000572204599</v>
      </c>
      <c r="J850">
        <v>0</v>
      </c>
      <c r="K850">
        <v>8</v>
      </c>
      <c r="L850">
        <v>6</v>
      </c>
      <c r="M850">
        <v>102</v>
      </c>
      <c r="N850">
        <v>433</v>
      </c>
      <c r="O850">
        <v>1976</v>
      </c>
    </row>
    <row r="851" spans="1:15" x14ac:dyDescent="0.25">
      <c r="A851">
        <v>8583815059</v>
      </c>
      <c r="B851" s="1">
        <v>42472</v>
      </c>
      <c r="C851">
        <v>5014</v>
      </c>
      <c r="D851">
        <v>3.9100000858306898</v>
      </c>
      <c r="E851">
        <v>3.9100000858306898</v>
      </c>
      <c r="F851">
        <v>0</v>
      </c>
      <c r="G851">
        <v>0</v>
      </c>
      <c r="H851">
        <v>0.33000001311302202</v>
      </c>
      <c r="I851">
        <v>3.5799999237060498</v>
      </c>
      <c r="J851">
        <v>0</v>
      </c>
      <c r="K851">
        <v>0</v>
      </c>
      <c r="L851">
        <v>7</v>
      </c>
      <c r="M851">
        <v>196</v>
      </c>
      <c r="N851">
        <v>1237</v>
      </c>
      <c r="O851">
        <v>2650</v>
      </c>
    </row>
    <row r="852" spans="1:15" x14ac:dyDescent="0.25">
      <c r="A852">
        <v>8583815059</v>
      </c>
      <c r="B852" s="1">
        <v>42473</v>
      </c>
      <c r="C852">
        <v>5571</v>
      </c>
      <c r="D852">
        <v>4.3499999046325701</v>
      </c>
      <c r="E852">
        <v>4.3499999046325701</v>
      </c>
      <c r="F852">
        <v>0</v>
      </c>
      <c r="G852">
        <v>0.15000000596046401</v>
      </c>
      <c r="H852">
        <v>0.97000002861022905</v>
      </c>
      <c r="I852">
        <v>3.2300000190734899</v>
      </c>
      <c r="J852">
        <v>0</v>
      </c>
      <c r="K852">
        <v>2</v>
      </c>
      <c r="L852">
        <v>23</v>
      </c>
      <c r="M852">
        <v>163</v>
      </c>
      <c r="N852">
        <v>1252</v>
      </c>
      <c r="O852">
        <v>2654</v>
      </c>
    </row>
    <row r="853" spans="1:15" x14ac:dyDescent="0.25">
      <c r="A853">
        <v>8583815059</v>
      </c>
      <c r="B853" s="1">
        <v>42474</v>
      </c>
      <c r="C853">
        <v>3135</v>
      </c>
      <c r="D853">
        <v>2.4500000476837198</v>
      </c>
      <c r="E853">
        <v>2.4500000476837198</v>
      </c>
      <c r="F853">
        <v>0</v>
      </c>
      <c r="G853">
        <v>0</v>
      </c>
      <c r="H853">
        <v>0</v>
      </c>
      <c r="I853">
        <v>2.4300000667571999</v>
      </c>
      <c r="J853">
        <v>0</v>
      </c>
      <c r="K853">
        <v>0</v>
      </c>
      <c r="L853">
        <v>0</v>
      </c>
      <c r="M853">
        <v>134</v>
      </c>
      <c r="N853">
        <v>1306</v>
      </c>
      <c r="O853">
        <v>2443</v>
      </c>
    </row>
    <row r="854" spans="1:15" x14ac:dyDescent="0.25">
      <c r="A854">
        <v>8583815059</v>
      </c>
      <c r="B854" s="1">
        <v>42475</v>
      </c>
      <c r="C854">
        <v>3430</v>
      </c>
      <c r="D854">
        <v>2.6800000667571999</v>
      </c>
      <c r="E854">
        <v>2.6800000667571999</v>
      </c>
      <c r="F854">
        <v>0</v>
      </c>
      <c r="G854">
        <v>0</v>
      </c>
      <c r="H854">
        <v>0</v>
      </c>
      <c r="I854">
        <v>0.89999997615814198</v>
      </c>
      <c r="J854">
        <v>0</v>
      </c>
      <c r="K854">
        <v>0</v>
      </c>
      <c r="L854">
        <v>0</v>
      </c>
      <c r="M854">
        <v>65</v>
      </c>
      <c r="N854">
        <v>1375</v>
      </c>
      <c r="O854">
        <v>2505</v>
      </c>
    </row>
    <row r="855" spans="1:15" x14ac:dyDescent="0.25">
      <c r="A855">
        <v>8583815059</v>
      </c>
      <c r="B855" s="1">
        <v>42476</v>
      </c>
      <c r="C855">
        <v>5319</v>
      </c>
      <c r="D855">
        <v>4.1500000953674299</v>
      </c>
      <c r="E855">
        <v>4.1500000953674299</v>
      </c>
      <c r="F855">
        <v>0</v>
      </c>
      <c r="G855">
        <v>0</v>
      </c>
      <c r="H855">
        <v>0</v>
      </c>
      <c r="I855">
        <v>0</v>
      </c>
      <c r="J855">
        <v>0</v>
      </c>
      <c r="K855">
        <v>0</v>
      </c>
      <c r="L855">
        <v>0</v>
      </c>
      <c r="M855">
        <v>0</v>
      </c>
      <c r="N855">
        <v>1440</v>
      </c>
      <c r="O855">
        <v>2693</v>
      </c>
    </row>
    <row r="856" spans="1:15" x14ac:dyDescent="0.25">
      <c r="A856">
        <v>8583815059</v>
      </c>
      <c r="B856" s="1">
        <v>42477</v>
      </c>
      <c r="C856">
        <v>3008</v>
      </c>
      <c r="D856">
        <v>2.3499999046325701</v>
      </c>
      <c r="E856">
        <v>2.3499999046325701</v>
      </c>
      <c r="F856">
        <v>0</v>
      </c>
      <c r="G856">
        <v>0</v>
      </c>
      <c r="H856">
        <v>0</v>
      </c>
      <c r="I856">
        <v>0</v>
      </c>
      <c r="J856">
        <v>0</v>
      </c>
      <c r="K856">
        <v>0</v>
      </c>
      <c r="L856">
        <v>0</v>
      </c>
      <c r="M856">
        <v>0</v>
      </c>
      <c r="N856">
        <v>1440</v>
      </c>
      <c r="O856">
        <v>2439</v>
      </c>
    </row>
    <row r="857" spans="1:15" x14ac:dyDescent="0.25">
      <c r="A857">
        <v>8583815059</v>
      </c>
      <c r="B857" s="1">
        <v>42478</v>
      </c>
      <c r="C857">
        <v>3864</v>
      </c>
      <c r="D857">
        <v>3.0099999904632599</v>
      </c>
      <c r="E857">
        <v>3.0099999904632599</v>
      </c>
      <c r="F857">
        <v>0</v>
      </c>
      <c r="G857">
        <v>0.31000000238418601</v>
      </c>
      <c r="H857">
        <v>1.0599999427795399</v>
      </c>
      <c r="I857">
        <v>1.3500000238418599</v>
      </c>
      <c r="J857">
        <v>0</v>
      </c>
      <c r="K857">
        <v>4</v>
      </c>
      <c r="L857">
        <v>22</v>
      </c>
      <c r="M857">
        <v>105</v>
      </c>
      <c r="N857">
        <v>1309</v>
      </c>
      <c r="O857">
        <v>2536</v>
      </c>
    </row>
    <row r="858" spans="1:15" x14ac:dyDescent="0.25">
      <c r="A858">
        <v>8583815059</v>
      </c>
      <c r="B858" s="1">
        <v>42479</v>
      </c>
      <c r="C858">
        <v>5697</v>
      </c>
      <c r="D858">
        <v>4.4400000572204599</v>
      </c>
      <c r="E858">
        <v>4.4400000572204599</v>
      </c>
      <c r="F858">
        <v>0</v>
      </c>
      <c r="G858">
        <v>0.52999997138977095</v>
      </c>
      <c r="H858">
        <v>0.479999989271164</v>
      </c>
      <c r="I858">
        <v>3.4400000572204599</v>
      </c>
      <c r="J858">
        <v>0</v>
      </c>
      <c r="K858">
        <v>7</v>
      </c>
      <c r="L858">
        <v>10</v>
      </c>
      <c r="M858">
        <v>166</v>
      </c>
      <c r="N858">
        <v>1257</v>
      </c>
      <c r="O858">
        <v>2668</v>
      </c>
    </row>
    <row r="859" spans="1:15" x14ac:dyDescent="0.25">
      <c r="A859">
        <v>8583815059</v>
      </c>
      <c r="B859" s="1">
        <v>42480</v>
      </c>
      <c r="C859">
        <v>5273</v>
      </c>
      <c r="D859">
        <v>4.1100001335143999</v>
      </c>
      <c r="E859">
        <v>4.1100001335143999</v>
      </c>
      <c r="F859">
        <v>0</v>
      </c>
      <c r="G859">
        <v>0</v>
      </c>
      <c r="H859">
        <v>1.03999996185303</v>
      </c>
      <c r="I859">
        <v>3.0699999332428001</v>
      </c>
      <c r="J859">
        <v>0</v>
      </c>
      <c r="K859">
        <v>0</v>
      </c>
      <c r="L859">
        <v>27</v>
      </c>
      <c r="M859">
        <v>167</v>
      </c>
      <c r="N859">
        <v>1246</v>
      </c>
      <c r="O859">
        <v>2647</v>
      </c>
    </row>
    <row r="860" spans="1:15" x14ac:dyDescent="0.25">
      <c r="A860">
        <v>8583815059</v>
      </c>
      <c r="B860" s="1">
        <v>42481</v>
      </c>
      <c r="C860">
        <v>8538</v>
      </c>
      <c r="D860">
        <v>6.6599998474121103</v>
      </c>
      <c r="E860">
        <v>6.6599998474121103</v>
      </c>
      <c r="F860">
        <v>0</v>
      </c>
      <c r="G860">
        <v>2.6300001144409202</v>
      </c>
      <c r="H860">
        <v>1.0199999809265099</v>
      </c>
      <c r="I860">
        <v>3.0099999904632599</v>
      </c>
      <c r="J860">
        <v>0</v>
      </c>
      <c r="K860">
        <v>35</v>
      </c>
      <c r="L860">
        <v>18</v>
      </c>
      <c r="M860">
        <v>158</v>
      </c>
      <c r="N860">
        <v>1229</v>
      </c>
      <c r="O860">
        <v>2883</v>
      </c>
    </row>
    <row r="861" spans="1:15" x14ac:dyDescent="0.25">
      <c r="A861">
        <v>8583815059</v>
      </c>
      <c r="B861" s="1">
        <v>42482</v>
      </c>
      <c r="C861">
        <v>8687</v>
      </c>
      <c r="D861">
        <v>6.7800002098083496</v>
      </c>
      <c r="E861">
        <v>6.7800002098083496</v>
      </c>
      <c r="F861">
        <v>0</v>
      </c>
      <c r="G861">
        <v>0.28999999165535001</v>
      </c>
      <c r="H861">
        <v>2.4100000858306898</v>
      </c>
      <c r="I861">
        <v>4.0799999237060502</v>
      </c>
      <c r="J861">
        <v>0</v>
      </c>
      <c r="K861">
        <v>4</v>
      </c>
      <c r="L861">
        <v>54</v>
      </c>
      <c r="M861">
        <v>212</v>
      </c>
      <c r="N861">
        <v>1170</v>
      </c>
      <c r="O861">
        <v>2944</v>
      </c>
    </row>
    <row r="862" spans="1:15" x14ac:dyDescent="0.25">
      <c r="A862">
        <v>8583815059</v>
      </c>
      <c r="B862" s="1">
        <v>42483</v>
      </c>
      <c r="C862">
        <v>9423</v>
      </c>
      <c r="D862">
        <v>7.3499999046325701</v>
      </c>
      <c r="E862">
        <v>7.3499999046325701</v>
      </c>
      <c r="F862">
        <v>0</v>
      </c>
      <c r="G862">
        <v>0.52999997138977095</v>
      </c>
      <c r="H862">
        <v>2.0299999713897701</v>
      </c>
      <c r="I862">
        <v>4.75</v>
      </c>
      <c r="J862">
        <v>0</v>
      </c>
      <c r="K862">
        <v>7</v>
      </c>
      <c r="L862">
        <v>44</v>
      </c>
      <c r="M862">
        <v>238</v>
      </c>
      <c r="N862">
        <v>1151</v>
      </c>
      <c r="O862">
        <v>3012</v>
      </c>
    </row>
    <row r="863" spans="1:15" x14ac:dyDescent="0.25">
      <c r="A863">
        <v>8583815059</v>
      </c>
      <c r="B863" s="1">
        <v>42484</v>
      </c>
      <c r="C863">
        <v>8286</v>
      </c>
      <c r="D863">
        <v>6.46000003814697</v>
      </c>
      <c r="E863">
        <v>6.46000003814697</v>
      </c>
      <c r="F863">
        <v>0</v>
      </c>
      <c r="G863">
        <v>0.15000000596046401</v>
      </c>
      <c r="H863">
        <v>2.0499999523162802</v>
      </c>
      <c r="I863">
        <v>4.2699999809265101</v>
      </c>
      <c r="J863">
        <v>0</v>
      </c>
      <c r="K863">
        <v>2</v>
      </c>
      <c r="L863">
        <v>44</v>
      </c>
      <c r="M863">
        <v>206</v>
      </c>
      <c r="N863">
        <v>1188</v>
      </c>
      <c r="O863">
        <v>2889</v>
      </c>
    </row>
    <row r="864" spans="1:15" x14ac:dyDescent="0.25">
      <c r="A864">
        <v>8583815059</v>
      </c>
      <c r="B864" s="1">
        <v>42485</v>
      </c>
      <c r="C864">
        <v>4503</v>
      </c>
      <c r="D864">
        <v>3.5099999904632599</v>
      </c>
      <c r="E864">
        <v>3.5099999904632599</v>
      </c>
      <c r="F864">
        <v>0</v>
      </c>
      <c r="G864">
        <v>1.4700000286102299</v>
      </c>
      <c r="H864">
        <v>0.239999994635582</v>
      </c>
      <c r="I864">
        <v>1.8099999427795399</v>
      </c>
      <c r="J864">
        <v>0</v>
      </c>
      <c r="K864">
        <v>18</v>
      </c>
      <c r="L864">
        <v>6</v>
      </c>
      <c r="M864">
        <v>122</v>
      </c>
      <c r="N864">
        <v>1294</v>
      </c>
      <c r="O864">
        <v>2547</v>
      </c>
    </row>
    <row r="865" spans="1:15" x14ac:dyDescent="0.25">
      <c r="A865">
        <v>8583815059</v>
      </c>
      <c r="B865" s="1">
        <v>42486</v>
      </c>
      <c r="C865">
        <v>10499</v>
      </c>
      <c r="D865">
        <v>8.1899995803833008</v>
      </c>
      <c r="E865">
        <v>8.1899995803833008</v>
      </c>
      <c r="F865">
        <v>0</v>
      </c>
      <c r="G865">
        <v>7.0000000298023196E-2</v>
      </c>
      <c r="H865">
        <v>4.2199997901916504</v>
      </c>
      <c r="I865">
        <v>3.8900001049041699</v>
      </c>
      <c r="J865">
        <v>0</v>
      </c>
      <c r="K865">
        <v>1</v>
      </c>
      <c r="L865">
        <v>91</v>
      </c>
      <c r="M865">
        <v>214</v>
      </c>
      <c r="N865">
        <v>1134</v>
      </c>
      <c r="O865">
        <v>3093</v>
      </c>
    </row>
    <row r="866" spans="1:15" x14ac:dyDescent="0.25">
      <c r="A866">
        <v>8583815059</v>
      </c>
      <c r="B866" s="1">
        <v>42487</v>
      </c>
      <c r="C866">
        <v>12474</v>
      </c>
      <c r="D866">
        <v>9.7299995422363299</v>
      </c>
      <c r="E866">
        <v>9.7299995422363299</v>
      </c>
      <c r="F866">
        <v>0</v>
      </c>
      <c r="G866">
        <v>6.5999999046325701</v>
      </c>
      <c r="H866">
        <v>0.270000010728836</v>
      </c>
      <c r="I866">
        <v>2.8699998855590798</v>
      </c>
      <c r="J866">
        <v>0</v>
      </c>
      <c r="K866">
        <v>77</v>
      </c>
      <c r="L866">
        <v>5</v>
      </c>
      <c r="M866">
        <v>129</v>
      </c>
      <c r="N866">
        <v>1229</v>
      </c>
      <c r="O866">
        <v>3142</v>
      </c>
    </row>
    <row r="867" spans="1:15" x14ac:dyDescent="0.25">
      <c r="A867">
        <v>8583815059</v>
      </c>
      <c r="B867" s="1">
        <v>42488</v>
      </c>
      <c r="C867">
        <v>6174</v>
      </c>
      <c r="D867">
        <v>4.8200001716613796</v>
      </c>
      <c r="E867">
        <v>4.8200001716613796</v>
      </c>
      <c r="F867">
        <v>0</v>
      </c>
      <c r="G867">
        <v>0</v>
      </c>
      <c r="H867">
        <v>1.20000004768372</v>
      </c>
      <c r="I867">
        <v>3.6099998950958301</v>
      </c>
      <c r="J867">
        <v>0</v>
      </c>
      <c r="K867">
        <v>0</v>
      </c>
      <c r="L867">
        <v>28</v>
      </c>
      <c r="M867">
        <v>203</v>
      </c>
      <c r="N867">
        <v>1209</v>
      </c>
      <c r="O867">
        <v>2757</v>
      </c>
    </row>
    <row r="868" spans="1:15" x14ac:dyDescent="0.25">
      <c r="A868">
        <v>8583815059</v>
      </c>
      <c r="B868" s="1">
        <v>42489</v>
      </c>
      <c r="C868">
        <v>15168</v>
      </c>
      <c r="D868">
        <v>11.829999923706101</v>
      </c>
      <c r="E868">
        <v>11.829999923706101</v>
      </c>
      <c r="F868">
        <v>0</v>
      </c>
      <c r="G868">
        <v>3.9000000953674299</v>
      </c>
      <c r="H868">
        <v>3</v>
      </c>
      <c r="I868">
        <v>4.9200000762939498</v>
      </c>
      <c r="J868">
        <v>0</v>
      </c>
      <c r="K868">
        <v>46</v>
      </c>
      <c r="L868">
        <v>67</v>
      </c>
      <c r="M868">
        <v>258</v>
      </c>
      <c r="N868">
        <v>1069</v>
      </c>
      <c r="O868">
        <v>3513</v>
      </c>
    </row>
    <row r="869" spans="1:15" x14ac:dyDescent="0.25">
      <c r="A869">
        <v>8583815059</v>
      </c>
      <c r="B869" s="1">
        <v>42490</v>
      </c>
      <c r="C869">
        <v>10085</v>
      </c>
      <c r="D869">
        <v>7.8699998855590803</v>
      </c>
      <c r="E869">
        <v>7.8699998855590803</v>
      </c>
      <c r="F869">
        <v>0</v>
      </c>
      <c r="G869">
        <v>0.15000000596046401</v>
      </c>
      <c r="H869">
        <v>1.2799999713897701</v>
      </c>
      <c r="I869">
        <v>6.4299998283386204</v>
      </c>
      <c r="J869">
        <v>0</v>
      </c>
      <c r="K869">
        <v>2</v>
      </c>
      <c r="L869">
        <v>28</v>
      </c>
      <c r="M869">
        <v>317</v>
      </c>
      <c r="N869">
        <v>1093</v>
      </c>
      <c r="O869">
        <v>3164</v>
      </c>
    </row>
    <row r="870" spans="1:15" x14ac:dyDescent="0.25">
      <c r="A870">
        <v>8583815059</v>
      </c>
      <c r="B870" s="1">
        <v>42491</v>
      </c>
      <c r="C870">
        <v>4512</v>
      </c>
      <c r="D870">
        <v>3.5199999809265101</v>
      </c>
      <c r="E870">
        <v>3.5199999809265101</v>
      </c>
      <c r="F870">
        <v>0</v>
      </c>
      <c r="G870">
        <v>0.77999997138977095</v>
      </c>
      <c r="H870">
        <v>0.119999997317791</v>
      </c>
      <c r="I870">
        <v>2.03999996185303</v>
      </c>
      <c r="J870">
        <v>0</v>
      </c>
      <c r="K870">
        <v>10</v>
      </c>
      <c r="L870">
        <v>2</v>
      </c>
      <c r="M870">
        <v>117</v>
      </c>
      <c r="N870">
        <v>1311</v>
      </c>
      <c r="O870">
        <v>2596</v>
      </c>
    </row>
    <row r="871" spans="1:15" x14ac:dyDescent="0.25">
      <c r="A871">
        <v>8583815059</v>
      </c>
      <c r="B871" s="1">
        <v>42492</v>
      </c>
      <c r="C871">
        <v>8469</v>
      </c>
      <c r="D871">
        <v>6.6100001335143999</v>
      </c>
      <c r="E871">
        <v>6.6100001335143999</v>
      </c>
      <c r="F871">
        <v>0</v>
      </c>
      <c r="G871">
        <v>0</v>
      </c>
      <c r="H871">
        <v>0</v>
      </c>
      <c r="I871">
        <v>0</v>
      </c>
      <c r="J871">
        <v>0</v>
      </c>
      <c r="K871">
        <v>0</v>
      </c>
      <c r="L871">
        <v>0</v>
      </c>
      <c r="M871">
        <v>0</v>
      </c>
      <c r="N871">
        <v>1440</v>
      </c>
      <c r="O871">
        <v>2894</v>
      </c>
    </row>
    <row r="872" spans="1:15" x14ac:dyDescent="0.25">
      <c r="A872">
        <v>8583815059</v>
      </c>
      <c r="B872" s="1">
        <v>42493</v>
      </c>
      <c r="C872">
        <v>12015</v>
      </c>
      <c r="D872">
        <v>9.3699998855590803</v>
      </c>
      <c r="E872">
        <v>9.3699998855590803</v>
      </c>
      <c r="F872">
        <v>0</v>
      </c>
      <c r="G872">
        <v>0</v>
      </c>
      <c r="H872">
        <v>0</v>
      </c>
      <c r="I872">
        <v>0</v>
      </c>
      <c r="J872">
        <v>0</v>
      </c>
      <c r="K872">
        <v>0</v>
      </c>
      <c r="L872">
        <v>0</v>
      </c>
      <c r="M872">
        <v>0</v>
      </c>
      <c r="N872">
        <v>1440</v>
      </c>
      <c r="O872">
        <v>3212</v>
      </c>
    </row>
    <row r="873" spans="1:15" x14ac:dyDescent="0.25">
      <c r="A873">
        <v>8583815059</v>
      </c>
      <c r="B873" s="1">
        <v>42494</v>
      </c>
      <c r="C873">
        <v>3588</v>
      </c>
      <c r="D873">
        <v>2.7999999523162802</v>
      </c>
      <c r="E873">
        <v>2.7999999523162802</v>
      </c>
      <c r="F873">
        <v>0</v>
      </c>
      <c r="G873">
        <v>0</v>
      </c>
      <c r="H873">
        <v>0</v>
      </c>
      <c r="I873">
        <v>0</v>
      </c>
      <c r="J873">
        <v>0</v>
      </c>
      <c r="K873">
        <v>0</v>
      </c>
      <c r="L873">
        <v>0</v>
      </c>
      <c r="M873">
        <v>0</v>
      </c>
      <c r="N873">
        <v>1440</v>
      </c>
      <c r="O873">
        <v>2516</v>
      </c>
    </row>
    <row r="874" spans="1:15" x14ac:dyDescent="0.25">
      <c r="A874">
        <v>8583815059</v>
      </c>
      <c r="B874" s="1">
        <v>42495</v>
      </c>
      <c r="C874">
        <v>12427</v>
      </c>
      <c r="D874">
        <v>9.6899995803833008</v>
      </c>
      <c r="E874">
        <v>9.6899995803833008</v>
      </c>
      <c r="F874">
        <v>0</v>
      </c>
      <c r="G874">
        <v>0</v>
      </c>
      <c r="H874">
        <v>0</v>
      </c>
      <c r="I874">
        <v>1.1799999475479099</v>
      </c>
      <c r="J874">
        <v>0</v>
      </c>
      <c r="K874">
        <v>0</v>
      </c>
      <c r="L874">
        <v>0</v>
      </c>
      <c r="M874">
        <v>70</v>
      </c>
      <c r="N874">
        <v>1370</v>
      </c>
      <c r="O874">
        <v>3266</v>
      </c>
    </row>
    <row r="875" spans="1:15" x14ac:dyDescent="0.25">
      <c r="A875">
        <v>8583815059</v>
      </c>
      <c r="B875" s="1">
        <v>42496</v>
      </c>
      <c r="C875">
        <v>5843</v>
      </c>
      <c r="D875">
        <v>4.5599999427795401</v>
      </c>
      <c r="E875">
        <v>4.5599999427795401</v>
      </c>
      <c r="F875">
        <v>0</v>
      </c>
      <c r="G875">
        <v>0.140000000596046</v>
      </c>
      <c r="H875">
        <v>1.1900000572204601</v>
      </c>
      <c r="I875">
        <v>3.2300000190734899</v>
      </c>
      <c r="J875">
        <v>0</v>
      </c>
      <c r="K875">
        <v>2</v>
      </c>
      <c r="L875">
        <v>22</v>
      </c>
      <c r="M875">
        <v>166</v>
      </c>
      <c r="N875">
        <v>1250</v>
      </c>
      <c r="O875">
        <v>2683</v>
      </c>
    </row>
    <row r="876" spans="1:15" x14ac:dyDescent="0.25">
      <c r="A876">
        <v>8583815059</v>
      </c>
      <c r="B876" s="1">
        <v>42497</v>
      </c>
      <c r="C876">
        <v>6117</v>
      </c>
      <c r="D876">
        <v>4.7699999809265101</v>
      </c>
      <c r="E876">
        <v>4.7699999809265101</v>
      </c>
      <c r="F876">
        <v>0</v>
      </c>
      <c r="G876">
        <v>0</v>
      </c>
      <c r="H876">
        <v>0</v>
      </c>
      <c r="I876">
        <v>4.7699999809265101</v>
      </c>
      <c r="J876">
        <v>0</v>
      </c>
      <c r="K876">
        <v>0</v>
      </c>
      <c r="L876">
        <v>0</v>
      </c>
      <c r="M876">
        <v>250</v>
      </c>
      <c r="N876">
        <v>1190</v>
      </c>
      <c r="O876">
        <v>2810</v>
      </c>
    </row>
    <row r="877" spans="1:15" x14ac:dyDescent="0.25">
      <c r="A877">
        <v>8583815059</v>
      </c>
      <c r="B877" s="1">
        <v>42498</v>
      </c>
      <c r="C877">
        <v>9217</v>
      </c>
      <c r="D877">
        <v>7.1900000572204599</v>
      </c>
      <c r="E877">
        <v>7.1900000572204599</v>
      </c>
      <c r="F877">
        <v>0</v>
      </c>
      <c r="G877">
        <v>0.21999999880790699</v>
      </c>
      <c r="H877">
        <v>3.3099999427795401</v>
      </c>
      <c r="I877">
        <v>3.6600000858306898</v>
      </c>
      <c r="J877">
        <v>0</v>
      </c>
      <c r="K877">
        <v>3</v>
      </c>
      <c r="L877">
        <v>72</v>
      </c>
      <c r="M877">
        <v>182</v>
      </c>
      <c r="N877">
        <v>1183</v>
      </c>
      <c r="O877">
        <v>2940</v>
      </c>
    </row>
    <row r="878" spans="1:15" x14ac:dyDescent="0.25">
      <c r="A878">
        <v>8583815059</v>
      </c>
      <c r="B878" s="1">
        <v>42499</v>
      </c>
      <c r="C878">
        <v>9877</v>
      </c>
      <c r="D878">
        <v>7.6999998092651403</v>
      </c>
      <c r="E878">
        <v>7.6999998092651403</v>
      </c>
      <c r="F878">
        <v>0</v>
      </c>
      <c r="G878">
        <v>5.7600002288818404</v>
      </c>
      <c r="H878">
        <v>0.17000000178813901</v>
      </c>
      <c r="I878">
        <v>1.7300000190734901</v>
      </c>
      <c r="J878">
        <v>0</v>
      </c>
      <c r="K878">
        <v>66</v>
      </c>
      <c r="L878">
        <v>4</v>
      </c>
      <c r="M878">
        <v>110</v>
      </c>
      <c r="N878">
        <v>1260</v>
      </c>
      <c r="O878">
        <v>2947</v>
      </c>
    </row>
    <row r="879" spans="1:15" x14ac:dyDescent="0.25">
      <c r="A879">
        <v>8583815059</v>
      </c>
      <c r="B879" s="1">
        <v>42500</v>
      </c>
      <c r="C879">
        <v>8240</v>
      </c>
      <c r="D879">
        <v>6.4299998283386204</v>
      </c>
      <c r="E879">
        <v>6.4299998283386204</v>
      </c>
      <c r="F879">
        <v>0</v>
      </c>
      <c r="G879">
        <v>0.68999999761581399</v>
      </c>
      <c r="H879">
        <v>2.0099999904632599</v>
      </c>
      <c r="I879">
        <v>3.7200000286102299</v>
      </c>
      <c r="J879">
        <v>0</v>
      </c>
      <c r="K879">
        <v>9</v>
      </c>
      <c r="L879">
        <v>43</v>
      </c>
      <c r="M879">
        <v>162</v>
      </c>
      <c r="N879">
        <v>1226</v>
      </c>
      <c r="O879">
        <v>2846</v>
      </c>
    </row>
    <row r="880" spans="1:15" x14ac:dyDescent="0.25">
      <c r="A880">
        <v>8583815059</v>
      </c>
      <c r="B880" s="1">
        <v>42501</v>
      </c>
      <c r="C880">
        <v>8701</v>
      </c>
      <c r="D880">
        <v>6.78999996185303</v>
      </c>
      <c r="E880">
        <v>6.78999996185303</v>
      </c>
      <c r="F880">
        <v>0</v>
      </c>
      <c r="G880">
        <v>0.37000000476837203</v>
      </c>
      <c r="H880">
        <v>3.2400000095367401</v>
      </c>
      <c r="I880">
        <v>3.1700000762939502</v>
      </c>
      <c r="J880">
        <v>0</v>
      </c>
      <c r="K880">
        <v>5</v>
      </c>
      <c r="L880">
        <v>71</v>
      </c>
      <c r="M880">
        <v>177</v>
      </c>
      <c r="N880">
        <v>1106</v>
      </c>
      <c r="O880">
        <v>2804</v>
      </c>
    </row>
    <row r="881" spans="1:15" x14ac:dyDescent="0.25">
      <c r="A881">
        <v>8583815059</v>
      </c>
      <c r="B881" s="1">
        <v>42502</v>
      </c>
      <c r="C881">
        <v>0</v>
      </c>
      <c r="D881">
        <v>0</v>
      </c>
      <c r="E881">
        <v>0</v>
      </c>
      <c r="F881">
        <v>0</v>
      </c>
      <c r="G881">
        <v>0</v>
      </c>
      <c r="H881">
        <v>0</v>
      </c>
      <c r="I881">
        <v>0</v>
      </c>
      <c r="J881">
        <v>0</v>
      </c>
      <c r="K881">
        <v>0</v>
      </c>
      <c r="L881">
        <v>0</v>
      </c>
      <c r="M881">
        <v>0</v>
      </c>
      <c r="N881">
        <v>1440</v>
      </c>
      <c r="O881">
        <v>0</v>
      </c>
    </row>
    <row r="882" spans="1:15" x14ac:dyDescent="0.25">
      <c r="A882">
        <v>8792009665</v>
      </c>
      <c r="B882" s="1">
        <v>42472</v>
      </c>
      <c r="C882">
        <v>2564</v>
      </c>
      <c r="D882">
        <v>1.6399999856948899</v>
      </c>
      <c r="E882">
        <v>1.6399999856948899</v>
      </c>
      <c r="F882">
        <v>0</v>
      </c>
      <c r="G882">
        <v>0</v>
      </c>
      <c r="H882">
        <v>0</v>
      </c>
      <c r="I882">
        <v>1.6399999856948899</v>
      </c>
      <c r="J882">
        <v>0</v>
      </c>
      <c r="K882">
        <v>0</v>
      </c>
      <c r="L882">
        <v>0</v>
      </c>
      <c r="M882">
        <v>116</v>
      </c>
      <c r="N882">
        <v>831</v>
      </c>
      <c r="O882">
        <v>2044</v>
      </c>
    </row>
    <row r="883" spans="1:15" x14ac:dyDescent="0.25">
      <c r="A883">
        <v>8792009665</v>
      </c>
      <c r="B883" s="1">
        <v>42473</v>
      </c>
      <c r="C883">
        <v>1320</v>
      </c>
      <c r="D883">
        <v>0.83999997377395597</v>
      </c>
      <c r="E883">
        <v>0.83999997377395597</v>
      </c>
      <c r="F883">
        <v>0</v>
      </c>
      <c r="G883">
        <v>0</v>
      </c>
      <c r="H883">
        <v>0</v>
      </c>
      <c r="I883">
        <v>0.83999997377395597</v>
      </c>
      <c r="J883">
        <v>0</v>
      </c>
      <c r="K883">
        <v>0</v>
      </c>
      <c r="L883">
        <v>0</v>
      </c>
      <c r="M883">
        <v>82</v>
      </c>
      <c r="N883">
        <v>806</v>
      </c>
      <c r="O883">
        <v>1934</v>
      </c>
    </row>
    <row r="884" spans="1:15" x14ac:dyDescent="0.25">
      <c r="A884">
        <v>8792009665</v>
      </c>
      <c r="B884" s="1">
        <v>42474</v>
      </c>
      <c r="C884">
        <v>1219</v>
      </c>
      <c r="D884">
        <v>0.77999997138977095</v>
      </c>
      <c r="E884">
        <v>0.77999997138977095</v>
      </c>
      <c r="F884">
        <v>0</v>
      </c>
      <c r="G884">
        <v>0</v>
      </c>
      <c r="H884">
        <v>0</v>
      </c>
      <c r="I884">
        <v>0.77999997138977095</v>
      </c>
      <c r="J884">
        <v>0</v>
      </c>
      <c r="K884">
        <v>0</v>
      </c>
      <c r="L884">
        <v>0</v>
      </c>
      <c r="M884">
        <v>84</v>
      </c>
      <c r="N884">
        <v>853</v>
      </c>
      <c r="O884">
        <v>1963</v>
      </c>
    </row>
    <row r="885" spans="1:15" x14ac:dyDescent="0.25">
      <c r="A885">
        <v>8792009665</v>
      </c>
      <c r="B885" s="1">
        <v>42475</v>
      </c>
      <c r="C885">
        <v>2483</v>
      </c>
      <c r="D885">
        <v>1.5900000333786</v>
      </c>
      <c r="E885">
        <v>1.5900000333786</v>
      </c>
      <c r="F885">
        <v>0</v>
      </c>
      <c r="G885">
        <v>0</v>
      </c>
      <c r="H885">
        <v>0</v>
      </c>
      <c r="I885">
        <v>1.5900000333786</v>
      </c>
      <c r="J885">
        <v>0</v>
      </c>
      <c r="K885">
        <v>0</v>
      </c>
      <c r="L885">
        <v>0</v>
      </c>
      <c r="M885">
        <v>126</v>
      </c>
      <c r="N885">
        <v>937</v>
      </c>
      <c r="O885">
        <v>2009</v>
      </c>
    </row>
    <row r="886" spans="1:15" x14ac:dyDescent="0.25">
      <c r="A886">
        <v>8792009665</v>
      </c>
      <c r="B886" s="1">
        <v>42476</v>
      </c>
      <c r="C886">
        <v>244</v>
      </c>
      <c r="D886">
        <v>0.15999999642372101</v>
      </c>
      <c r="E886">
        <v>0.15999999642372101</v>
      </c>
      <c r="F886">
        <v>0</v>
      </c>
      <c r="G886">
        <v>0</v>
      </c>
      <c r="H886">
        <v>0</v>
      </c>
      <c r="I886">
        <v>0.15999999642372101</v>
      </c>
      <c r="J886">
        <v>0</v>
      </c>
      <c r="K886">
        <v>0</v>
      </c>
      <c r="L886">
        <v>0</v>
      </c>
      <c r="M886">
        <v>12</v>
      </c>
      <c r="N886">
        <v>1428</v>
      </c>
      <c r="O886">
        <v>1721</v>
      </c>
    </row>
    <row r="887" spans="1:15" x14ac:dyDescent="0.25">
      <c r="A887">
        <v>8792009665</v>
      </c>
      <c r="B887" s="1">
        <v>42477</v>
      </c>
      <c r="C887">
        <v>0</v>
      </c>
      <c r="D887">
        <v>0</v>
      </c>
      <c r="E887">
        <v>0</v>
      </c>
      <c r="F887">
        <v>0</v>
      </c>
      <c r="G887">
        <v>0</v>
      </c>
      <c r="H887">
        <v>0</v>
      </c>
      <c r="I887">
        <v>0</v>
      </c>
      <c r="J887">
        <v>0</v>
      </c>
      <c r="K887">
        <v>0</v>
      </c>
      <c r="L887">
        <v>0</v>
      </c>
      <c r="M887">
        <v>0</v>
      </c>
      <c r="N887">
        <v>1440</v>
      </c>
      <c r="O887">
        <v>1688</v>
      </c>
    </row>
    <row r="888" spans="1:15" x14ac:dyDescent="0.25">
      <c r="A888">
        <v>8792009665</v>
      </c>
      <c r="B888" s="1">
        <v>42478</v>
      </c>
      <c r="C888">
        <v>0</v>
      </c>
      <c r="D888">
        <v>0</v>
      </c>
      <c r="E888">
        <v>0</v>
      </c>
      <c r="F888">
        <v>0</v>
      </c>
      <c r="G888">
        <v>0</v>
      </c>
      <c r="H888">
        <v>0</v>
      </c>
      <c r="I888">
        <v>0</v>
      </c>
      <c r="J888">
        <v>0</v>
      </c>
      <c r="K888">
        <v>0</v>
      </c>
      <c r="L888">
        <v>0</v>
      </c>
      <c r="M888">
        <v>0</v>
      </c>
      <c r="N888">
        <v>1440</v>
      </c>
      <c r="O888">
        <v>1688</v>
      </c>
    </row>
    <row r="889" spans="1:15" x14ac:dyDescent="0.25">
      <c r="A889">
        <v>8792009665</v>
      </c>
      <c r="B889" s="1">
        <v>42479</v>
      </c>
      <c r="C889">
        <v>0</v>
      </c>
      <c r="D889">
        <v>0</v>
      </c>
      <c r="E889">
        <v>0</v>
      </c>
      <c r="F889">
        <v>0</v>
      </c>
      <c r="G889">
        <v>0</v>
      </c>
      <c r="H889">
        <v>0</v>
      </c>
      <c r="I889">
        <v>0</v>
      </c>
      <c r="J889">
        <v>0</v>
      </c>
      <c r="K889">
        <v>0</v>
      </c>
      <c r="L889">
        <v>0</v>
      </c>
      <c r="M889">
        <v>0</v>
      </c>
      <c r="N889">
        <v>1440</v>
      </c>
      <c r="O889">
        <v>1688</v>
      </c>
    </row>
    <row r="890" spans="1:15" x14ac:dyDescent="0.25">
      <c r="A890">
        <v>8792009665</v>
      </c>
      <c r="B890" s="1">
        <v>42480</v>
      </c>
      <c r="C890">
        <v>3147</v>
      </c>
      <c r="D890">
        <v>2.0099999904632599</v>
      </c>
      <c r="E890">
        <v>2.0099999904632599</v>
      </c>
      <c r="F890">
        <v>0</v>
      </c>
      <c r="G890">
        <v>0</v>
      </c>
      <c r="H890">
        <v>0.28000000119209301</v>
      </c>
      <c r="I890">
        <v>1.7400000095367401</v>
      </c>
      <c r="J890">
        <v>0</v>
      </c>
      <c r="K890">
        <v>0</v>
      </c>
      <c r="L890">
        <v>10</v>
      </c>
      <c r="M890">
        <v>139</v>
      </c>
      <c r="N890">
        <v>744</v>
      </c>
      <c r="O890">
        <v>2188</v>
      </c>
    </row>
    <row r="891" spans="1:15" x14ac:dyDescent="0.25">
      <c r="A891">
        <v>8792009665</v>
      </c>
      <c r="B891" s="1">
        <v>42481</v>
      </c>
      <c r="C891">
        <v>144</v>
      </c>
      <c r="D891">
        <v>9.00000035762787E-2</v>
      </c>
      <c r="E891">
        <v>9.00000035762787E-2</v>
      </c>
      <c r="F891">
        <v>0</v>
      </c>
      <c r="G891">
        <v>0</v>
      </c>
      <c r="H891">
        <v>0</v>
      </c>
      <c r="I891">
        <v>9.00000035762787E-2</v>
      </c>
      <c r="J891">
        <v>0</v>
      </c>
      <c r="K891">
        <v>0</v>
      </c>
      <c r="L891">
        <v>0</v>
      </c>
      <c r="M891">
        <v>9</v>
      </c>
      <c r="N891">
        <v>1431</v>
      </c>
      <c r="O891">
        <v>1720</v>
      </c>
    </row>
    <row r="892" spans="1:15" x14ac:dyDescent="0.25">
      <c r="A892">
        <v>8792009665</v>
      </c>
      <c r="B892" s="1">
        <v>42482</v>
      </c>
      <c r="C892">
        <v>4068</v>
      </c>
      <c r="D892">
        <v>2.5999999046325701</v>
      </c>
      <c r="E892">
        <v>2.5999999046325701</v>
      </c>
      <c r="F892">
        <v>0</v>
      </c>
      <c r="G892">
        <v>5.0000000745058101E-2</v>
      </c>
      <c r="H892">
        <v>0.28000000119209301</v>
      </c>
      <c r="I892">
        <v>2.2699999809265101</v>
      </c>
      <c r="J892">
        <v>0</v>
      </c>
      <c r="K892">
        <v>1</v>
      </c>
      <c r="L892">
        <v>20</v>
      </c>
      <c r="M892">
        <v>195</v>
      </c>
      <c r="N892">
        <v>817</v>
      </c>
      <c r="O892">
        <v>2419</v>
      </c>
    </row>
    <row r="893" spans="1:15" x14ac:dyDescent="0.25">
      <c r="A893">
        <v>8792009665</v>
      </c>
      <c r="B893" s="1">
        <v>42483</v>
      </c>
      <c r="C893">
        <v>5245</v>
      </c>
      <c r="D893">
        <v>3.3599998950958301</v>
      </c>
      <c r="E893">
        <v>3.3599998950958301</v>
      </c>
      <c r="F893">
        <v>0</v>
      </c>
      <c r="G893">
        <v>0.15999999642372101</v>
      </c>
      <c r="H893">
        <v>0.43999999761581399</v>
      </c>
      <c r="I893">
        <v>2.75</v>
      </c>
      <c r="J893">
        <v>0</v>
      </c>
      <c r="K893">
        <v>8</v>
      </c>
      <c r="L893">
        <v>45</v>
      </c>
      <c r="M893">
        <v>232</v>
      </c>
      <c r="N893">
        <v>795</v>
      </c>
      <c r="O893">
        <v>2748</v>
      </c>
    </row>
    <row r="894" spans="1:15" x14ac:dyDescent="0.25">
      <c r="A894">
        <v>8792009665</v>
      </c>
      <c r="B894" s="1">
        <v>42484</v>
      </c>
      <c r="C894">
        <v>400</v>
      </c>
      <c r="D894">
        <v>0.259999990463257</v>
      </c>
      <c r="E894">
        <v>0.259999990463257</v>
      </c>
      <c r="F894">
        <v>0</v>
      </c>
      <c r="G894">
        <v>3.9999999105930301E-2</v>
      </c>
      <c r="H894">
        <v>5.0000000745058101E-2</v>
      </c>
      <c r="I894">
        <v>0.15999999642372101</v>
      </c>
      <c r="J894">
        <v>0</v>
      </c>
      <c r="K894">
        <v>3</v>
      </c>
      <c r="L894">
        <v>8</v>
      </c>
      <c r="M894">
        <v>19</v>
      </c>
      <c r="N894">
        <v>1410</v>
      </c>
      <c r="O894">
        <v>1799</v>
      </c>
    </row>
    <row r="895" spans="1:15" x14ac:dyDescent="0.25">
      <c r="A895">
        <v>8792009665</v>
      </c>
      <c r="B895" s="1">
        <v>42485</v>
      </c>
      <c r="C895">
        <v>0</v>
      </c>
      <c r="D895">
        <v>0</v>
      </c>
      <c r="E895">
        <v>0</v>
      </c>
      <c r="F895">
        <v>0</v>
      </c>
      <c r="G895">
        <v>0</v>
      </c>
      <c r="H895">
        <v>0</v>
      </c>
      <c r="I895">
        <v>0</v>
      </c>
      <c r="J895">
        <v>0</v>
      </c>
      <c r="K895">
        <v>0</v>
      </c>
      <c r="L895">
        <v>0</v>
      </c>
      <c r="M895">
        <v>0</v>
      </c>
      <c r="N895">
        <v>1440</v>
      </c>
      <c r="O895">
        <v>1688</v>
      </c>
    </row>
    <row r="896" spans="1:15" x14ac:dyDescent="0.25">
      <c r="A896">
        <v>8792009665</v>
      </c>
      <c r="B896" s="1">
        <v>42486</v>
      </c>
      <c r="C896">
        <v>1321</v>
      </c>
      <c r="D896">
        <v>0.85000002384185802</v>
      </c>
      <c r="E896">
        <v>0.85000002384185802</v>
      </c>
      <c r="F896">
        <v>0</v>
      </c>
      <c r="G896">
        <v>0</v>
      </c>
      <c r="H896">
        <v>0</v>
      </c>
      <c r="I896">
        <v>0.85000002384185802</v>
      </c>
      <c r="J896">
        <v>0</v>
      </c>
      <c r="K896">
        <v>0</v>
      </c>
      <c r="L896">
        <v>0</v>
      </c>
      <c r="M896">
        <v>80</v>
      </c>
      <c r="N896">
        <v>1360</v>
      </c>
      <c r="O896">
        <v>1928</v>
      </c>
    </row>
    <row r="897" spans="1:15" x14ac:dyDescent="0.25">
      <c r="A897">
        <v>8792009665</v>
      </c>
      <c r="B897" s="1">
        <v>42487</v>
      </c>
      <c r="C897">
        <v>1758</v>
      </c>
      <c r="D897">
        <v>1.12999999523163</v>
      </c>
      <c r="E897">
        <v>1.12999999523163</v>
      </c>
      <c r="F897">
        <v>0</v>
      </c>
      <c r="G897">
        <v>0</v>
      </c>
      <c r="H897">
        <v>0</v>
      </c>
      <c r="I897">
        <v>1.12999999523163</v>
      </c>
      <c r="J897">
        <v>0</v>
      </c>
      <c r="K897">
        <v>0</v>
      </c>
      <c r="L897">
        <v>0</v>
      </c>
      <c r="M897">
        <v>112</v>
      </c>
      <c r="N897">
        <v>900</v>
      </c>
      <c r="O897">
        <v>2067</v>
      </c>
    </row>
    <row r="898" spans="1:15" x14ac:dyDescent="0.25">
      <c r="A898">
        <v>8792009665</v>
      </c>
      <c r="B898" s="1">
        <v>42488</v>
      </c>
      <c r="C898">
        <v>6157</v>
      </c>
      <c r="D898">
        <v>3.9400000572204599</v>
      </c>
      <c r="E898">
        <v>3.9400000572204599</v>
      </c>
      <c r="F898">
        <v>0</v>
      </c>
      <c r="G898">
        <v>0</v>
      </c>
      <c r="H898">
        <v>0</v>
      </c>
      <c r="I898">
        <v>3.9400000572204599</v>
      </c>
      <c r="J898">
        <v>0</v>
      </c>
      <c r="K898">
        <v>0</v>
      </c>
      <c r="L898">
        <v>0</v>
      </c>
      <c r="M898">
        <v>310</v>
      </c>
      <c r="N898">
        <v>714</v>
      </c>
      <c r="O898">
        <v>2780</v>
      </c>
    </row>
    <row r="899" spans="1:15" x14ac:dyDescent="0.25">
      <c r="A899">
        <v>8792009665</v>
      </c>
      <c r="B899" s="1">
        <v>42489</v>
      </c>
      <c r="C899">
        <v>8360</v>
      </c>
      <c r="D899">
        <v>5.3499999046325701</v>
      </c>
      <c r="E899">
        <v>5.3499999046325701</v>
      </c>
      <c r="F899">
        <v>0</v>
      </c>
      <c r="G899">
        <v>0.140000000596046</v>
      </c>
      <c r="H899">
        <v>0.28000000119209301</v>
      </c>
      <c r="I899">
        <v>4.9299998283386204</v>
      </c>
      <c r="J899">
        <v>0</v>
      </c>
      <c r="K899">
        <v>6</v>
      </c>
      <c r="L899">
        <v>14</v>
      </c>
      <c r="M899">
        <v>380</v>
      </c>
      <c r="N899">
        <v>634</v>
      </c>
      <c r="O899">
        <v>3101</v>
      </c>
    </row>
    <row r="900" spans="1:15" x14ac:dyDescent="0.25">
      <c r="A900">
        <v>8792009665</v>
      </c>
      <c r="B900" s="1">
        <v>42490</v>
      </c>
      <c r="C900">
        <v>7174</v>
      </c>
      <c r="D900">
        <v>4.5900001525878897</v>
      </c>
      <c r="E900">
        <v>4.5900001525878897</v>
      </c>
      <c r="F900">
        <v>0</v>
      </c>
      <c r="G900">
        <v>0.33000001311302202</v>
      </c>
      <c r="H900">
        <v>0.36000001430511502</v>
      </c>
      <c r="I900">
        <v>3.9100000858306898</v>
      </c>
      <c r="J900">
        <v>0</v>
      </c>
      <c r="K900">
        <v>10</v>
      </c>
      <c r="L900">
        <v>20</v>
      </c>
      <c r="M900">
        <v>301</v>
      </c>
      <c r="N900">
        <v>749</v>
      </c>
      <c r="O900">
        <v>2896</v>
      </c>
    </row>
    <row r="901" spans="1:15" x14ac:dyDescent="0.25">
      <c r="A901">
        <v>8792009665</v>
      </c>
      <c r="B901" s="1">
        <v>42491</v>
      </c>
      <c r="C901">
        <v>1619</v>
      </c>
      <c r="D901">
        <v>1.03999996185303</v>
      </c>
      <c r="E901">
        <v>1.03999996185303</v>
      </c>
      <c r="F901">
        <v>0</v>
      </c>
      <c r="G901">
        <v>0</v>
      </c>
      <c r="H901">
        <v>0</v>
      </c>
      <c r="I901">
        <v>1.03999996185303</v>
      </c>
      <c r="J901">
        <v>0</v>
      </c>
      <c r="K901">
        <v>0</v>
      </c>
      <c r="L901">
        <v>0</v>
      </c>
      <c r="M901">
        <v>79</v>
      </c>
      <c r="N901">
        <v>834</v>
      </c>
      <c r="O901">
        <v>1962</v>
      </c>
    </row>
    <row r="902" spans="1:15" x14ac:dyDescent="0.25">
      <c r="A902">
        <v>8792009665</v>
      </c>
      <c r="B902" s="1">
        <v>42492</v>
      </c>
      <c r="C902">
        <v>1831</v>
      </c>
      <c r="D902">
        <v>1.16999995708466</v>
      </c>
      <c r="E902">
        <v>1.16999995708466</v>
      </c>
      <c r="F902">
        <v>0</v>
      </c>
      <c r="G902">
        <v>0</v>
      </c>
      <c r="H902">
        <v>0</v>
      </c>
      <c r="I902">
        <v>1.16999995708466</v>
      </c>
      <c r="J902">
        <v>0</v>
      </c>
      <c r="K902">
        <v>0</v>
      </c>
      <c r="L902">
        <v>0</v>
      </c>
      <c r="M902">
        <v>101</v>
      </c>
      <c r="N902">
        <v>916</v>
      </c>
      <c r="O902">
        <v>2015</v>
      </c>
    </row>
    <row r="903" spans="1:15" x14ac:dyDescent="0.25">
      <c r="A903">
        <v>8792009665</v>
      </c>
      <c r="B903" s="1">
        <v>42493</v>
      </c>
      <c r="C903">
        <v>2421</v>
      </c>
      <c r="D903">
        <v>1.54999995231628</v>
      </c>
      <c r="E903">
        <v>1.54999995231628</v>
      </c>
      <c r="F903">
        <v>0</v>
      </c>
      <c r="G903">
        <v>0</v>
      </c>
      <c r="H903">
        <v>0</v>
      </c>
      <c r="I903">
        <v>1.54999995231628</v>
      </c>
      <c r="J903">
        <v>0</v>
      </c>
      <c r="K903">
        <v>0</v>
      </c>
      <c r="L903">
        <v>0</v>
      </c>
      <c r="M903">
        <v>156</v>
      </c>
      <c r="N903">
        <v>739</v>
      </c>
      <c r="O903">
        <v>2297</v>
      </c>
    </row>
    <row r="904" spans="1:15" x14ac:dyDescent="0.25">
      <c r="A904">
        <v>8792009665</v>
      </c>
      <c r="B904" s="1">
        <v>42494</v>
      </c>
      <c r="C904">
        <v>2283</v>
      </c>
      <c r="D904">
        <v>1.46000003814697</v>
      </c>
      <c r="E904">
        <v>1.46000003814697</v>
      </c>
      <c r="F904">
        <v>0</v>
      </c>
      <c r="G904">
        <v>0</v>
      </c>
      <c r="H904">
        <v>0</v>
      </c>
      <c r="I904">
        <v>1.46000003814697</v>
      </c>
      <c r="J904">
        <v>0</v>
      </c>
      <c r="K904">
        <v>0</v>
      </c>
      <c r="L904">
        <v>0</v>
      </c>
      <c r="M904">
        <v>129</v>
      </c>
      <c r="N904">
        <v>848</v>
      </c>
      <c r="O904">
        <v>2067</v>
      </c>
    </row>
    <row r="905" spans="1:15" x14ac:dyDescent="0.25">
      <c r="A905">
        <v>8792009665</v>
      </c>
      <c r="B905" s="1">
        <v>42495</v>
      </c>
      <c r="C905">
        <v>0</v>
      </c>
      <c r="D905">
        <v>0</v>
      </c>
      <c r="E905">
        <v>0</v>
      </c>
      <c r="F905">
        <v>0</v>
      </c>
      <c r="G905">
        <v>0</v>
      </c>
      <c r="H905">
        <v>0</v>
      </c>
      <c r="I905">
        <v>0</v>
      </c>
      <c r="J905">
        <v>0</v>
      </c>
      <c r="K905">
        <v>0</v>
      </c>
      <c r="L905">
        <v>0</v>
      </c>
      <c r="M905">
        <v>0</v>
      </c>
      <c r="N905">
        <v>1440</v>
      </c>
      <c r="O905">
        <v>1688</v>
      </c>
    </row>
    <row r="906" spans="1:15" x14ac:dyDescent="0.25">
      <c r="A906">
        <v>8792009665</v>
      </c>
      <c r="B906" s="1">
        <v>42496</v>
      </c>
      <c r="C906">
        <v>0</v>
      </c>
      <c r="D906">
        <v>0</v>
      </c>
      <c r="E906">
        <v>0</v>
      </c>
      <c r="F906">
        <v>0</v>
      </c>
      <c r="G906">
        <v>0</v>
      </c>
      <c r="H906">
        <v>0</v>
      </c>
      <c r="I906">
        <v>0</v>
      </c>
      <c r="J906">
        <v>0</v>
      </c>
      <c r="K906">
        <v>0</v>
      </c>
      <c r="L906">
        <v>0</v>
      </c>
      <c r="M906">
        <v>0</v>
      </c>
      <c r="N906">
        <v>1440</v>
      </c>
      <c r="O906">
        <v>1688</v>
      </c>
    </row>
    <row r="907" spans="1:15" x14ac:dyDescent="0.25">
      <c r="A907">
        <v>8792009665</v>
      </c>
      <c r="B907" s="1">
        <v>42497</v>
      </c>
      <c r="C907">
        <v>0</v>
      </c>
      <c r="D907">
        <v>0</v>
      </c>
      <c r="E907">
        <v>0</v>
      </c>
      <c r="F907">
        <v>0</v>
      </c>
      <c r="G907">
        <v>0</v>
      </c>
      <c r="H907">
        <v>0</v>
      </c>
      <c r="I907">
        <v>0</v>
      </c>
      <c r="J907">
        <v>0</v>
      </c>
      <c r="K907">
        <v>0</v>
      </c>
      <c r="L907">
        <v>0</v>
      </c>
      <c r="M907">
        <v>0</v>
      </c>
      <c r="N907">
        <v>1440</v>
      </c>
      <c r="O907">
        <v>1688</v>
      </c>
    </row>
    <row r="908" spans="1:15" x14ac:dyDescent="0.25">
      <c r="A908">
        <v>8792009665</v>
      </c>
      <c r="B908" s="1">
        <v>42498</v>
      </c>
      <c r="C908">
        <v>0</v>
      </c>
      <c r="D908">
        <v>0</v>
      </c>
      <c r="E908">
        <v>0</v>
      </c>
      <c r="F908">
        <v>0</v>
      </c>
      <c r="G908">
        <v>0</v>
      </c>
      <c r="H908">
        <v>0</v>
      </c>
      <c r="I908">
        <v>0</v>
      </c>
      <c r="J908">
        <v>0</v>
      </c>
      <c r="K908">
        <v>0</v>
      </c>
      <c r="L908">
        <v>0</v>
      </c>
      <c r="M908">
        <v>0</v>
      </c>
      <c r="N908">
        <v>1440</v>
      </c>
      <c r="O908">
        <v>1688</v>
      </c>
    </row>
    <row r="909" spans="1:15" x14ac:dyDescent="0.25">
      <c r="A909">
        <v>8792009665</v>
      </c>
      <c r="B909" s="1">
        <v>42499</v>
      </c>
      <c r="C909">
        <v>0</v>
      </c>
      <c r="D909">
        <v>0</v>
      </c>
      <c r="E909">
        <v>0</v>
      </c>
      <c r="F909">
        <v>0</v>
      </c>
      <c r="G909">
        <v>0</v>
      </c>
      <c r="H909">
        <v>0</v>
      </c>
      <c r="I909">
        <v>0</v>
      </c>
      <c r="J909">
        <v>0</v>
      </c>
      <c r="K909">
        <v>0</v>
      </c>
      <c r="L909">
        <v>0</v>
      </c>
      <c r="M909">
        <v>0</v>
      </c>
      <c r="N909">
        <v>1440</v>
      </c>
      <c r="O909">
        <v>1688</v>
      </c>
    </row>
    <row r="910" spans="1:15" x14ac:dyDescent="0.25">
      <c r="A910">
        <v>8792009665</v>
      </c>
      <c r="B910" s="1">
        <v>42500</v>
      </c>
      <c r="C910">
        <v>0</v>
      </c>
      <c r="D910">
        <v>0</v>
      </c>
      <c r="E910">
        <v>0</v>
      </c>
      <c r="F910">
        <v>0</v>
      </c>
      <c r="G910">
        <v>0</v>
      </c>
      <c r="H910">
        <v>0</v>
      </c>
      <c r="I910">
        <v>0</v>
      </c>
      <c r="J910">
        <v>0</v>
      </c>
      <c r="K910">
        <v>0</v>
      </c>
      <c r="L910">
        <v>0</v>
      </c>
      <c r="M910">
        <v>0</v>
      </c>
      <c r="N910">
        <v>48</v>
      </c>
      <c r="O910">
        <v>57</v>
      </c>
    </row>
    <row r="911" spans="1:15" x14ac:dyDescent="0.25">
      <c r="A911">
        <v>8877689391</v>
      </c>
      <c r="B911" s="1">
        <v>42472</v>
      </c>
      <c r="C911">
        <v>23186</v>
      </c>
      <c r="D911">
        <v>20.399999618530298</v>
      </c>
      <c r="E911">
        <v>20.399999618530298</v>
      </c>
      <c r="F911">
        <v>0</v>
      </c>
      <c r="G911">
        <v>12.2200002670288</v>
      </c>
      <c r="H911">
        <v>0.34000000357627902</v>
      </c>
      <c r="I911">
        <v>7.8200001716613796</v>
      </c>
      <c r="J911">
        <v>0</v>
      </c>
      <c r="K911">
        <v>85</v>
      </c>
      <c r="L911">
        <v>7</v>
      </c>
      <c r="M911">
        <v>312</v>
      </c>
      <c r="N911">
        <v>1036</v>
      </c>
      <c r="O911">
        <v>3921</v>
      </c>
    </row>
    <row r="912" spans="1:15" x14ac:dyDescent="0.25">
      <c r="A912">
        <v>8877689391</v>
      </c>
      <c r="B912" s="1">
        <v>42473</v>
      </c>
      <c r="C912">
        <v>15337</v>
      </c>
      <c r="D912">
        <v>9.5799999237060494</v>
      </c>
      <c r="E912">
        <v>9.5799999237060494</v>
      </c>
      <c r="F912">
        <v>0</v>
      </c>
      <c r="G912">
        <v>3.5499999523162802</v>
      </c>
      <c r="H912">
        <v>0.37999999523162797</v>
      </c>
      <c r="I912">
        <v>5.6399998664856001</v>
      </c>
      <c r="J912">
        <v>0</v>
      </c>
      <c r="K912">
        <v>108</v>
      </c>
      <c r="L912">
        <v>18</v>
      </c>
      <c r="M912">
        <v>216</v>
      </c>
      <c r="N912">
        <v>1098</v>
      </c>
      <c r="O912">
        <v>3566</v>
      </c>
    </row>
    <row r="913" spans="1:15" x14ac:dyDescent="0.25">
      <c r="A913">
        <v>8877689391</v>
      </c>
      <c r="B913" s="1">
        <v>42474</v>
      </c>
      <c r="C913">
        <v>21129</v>
      </c>
      <c r="D913">
        <v>18.9799995422363</v>
      </c>
      <c r="E913">
        <v>18.9799995422363</v>
      </c>
      <c r="F913">
        <v>0</v>
      </c>
      <c r="G913">
        <v>10.550000190734901</v>
      </c>
      <c r="H913">
        <v>0.58999997377395597</v>
      </c>
      <c r="I913">
        <v>7.75</v>
      </c>
      <c r="J913">
        <v>1.9999999552965199E-2</v>
      </c>
      <c r="K913">
        <v>68</v>
      </c>
      <c r="L913">
        <v>13</v>
      </c>
      <c r="M913">
        <v>298</v>
      </c>
      <c r="N913">
        <v>1061</v>
      </c>
      <c r="O913">
        <v>3793</v>
      </c>
    </row>
    <row r="914" spans="1:15" x14ac:dyDescent="0.25">
      <c r="A914">
        <v>8877689391</v>
      </c>
      <c r="B914" s="1">
        <v>42475</v>
      </c>
      <c r="C914">
        <v>13422</v>
      </c>
      <c r="D914">
        <v>7.1700000762939498</v>
      </c>
      <c r="E914">
        <v>7.1700000762939498</v>
      </c>
      <c r="F914">
        <v>0</v>
      </c>
      <c r="G914">
        <v>5.0000000745058101E-2</v>
      </c>
      <c r="H914">
        <v>5.0000000745058101E-2</v>
      </c>
      <c r="I914">
        <v>7.0100002288818404</v>
      </c>
      <c r="J914">
        <v>9.9999997764825804E-3</v>
      </c>
      <c r="K914">
        <v>106</v>
      </c>
      <c r="L914">
        <v>1</v>
      </c>
      <c r="M914">
        <v>281</v>
      </c>
      <c r="N914">
        <v>1052</v>
      </c>
      <c r="O914">
        <v>3934</v>
      </c>
    </row>
    <row r="915" spans="1:15" x14ac:dyDescent="0.25">
      <c r="A915">
        <v>8877689391</v>
      </c>
      <c r="B915" s="1">
        <v>42476</v>
      </c>
      <c r="C915">
        <v>29326</v>
      </c>
      <c r="D915">
        <v>25.290000915527301</v>
      </c>
      <c r="E915">
        <v>25.290000915527301</v>
      </c>
      <c r="F915">
        <v>0</v>
      </c>
      <c r="G915">
        <v>13.2399997711182</v>
      </c>
      <c r="H915">
        <v>1.21000003814697</v>
      </c>
      <c r="I915">
        <v>10.710000038146999</v>
      </c>
      <c r="J915">
        <v>0</v>
      </c>
      <c r="K915">
        <v>94</v>
      </c>
      <c r="L915">
        <v>29</v>
      </c>
      <c r="M915">
        <v>429</v>
      </c>
      <c r="N915">
        <v>888</v>
      </c>
      <c r="O915">
        <v>4547</v>
      </c>
    </row>
    <row r="916" spans="1:15" x14ac:dyDescent="0.25">
      <c r="A916">
        <v>8877689391</v>
      </c>
      <c r="B916" s="1">
        <v>42477</v>
      </c>
      <c r="C916">
        <v>15118</v>
      </c>
      <c r="D916">
        <v>8.8699998855590803</v>
      </c>
      <c r="E916">
        <v>8.8699998855590803</v>
      </c>
      <c r="F916">
        <v>0</v>
      </c>
      <c r="G916">
        <v>0</v>
      </c>
      <c r="H916">
        <v>7.0000000298023196E-2</v>
      </c>
      <c r="I916">
        <v>8.7899999618530291</v>
      </c>
      <c r="J916">
        <v>0</v>
      </c>
      <c r="K916">
        <v>58</v>
      </c>
      <c r="L916">
        <v>15</v>
      </c>
      <c r="M916">
        <v>307</v>
      </c>
      <c r="N916">
        <v>1060</v>
      </c>
      <c r="O916">
        <v>3545</v>
      </c>
    </row>
    <row r="917" spans="1:15" x14ac:dyDescent="0.25">
      <c r="A917">
        <v>8877689391</v>
      </c>
      <c r="B917" s="1">
        <v>42478</v>
      </c>
      <c r="C917">
        <v>11423</v>
      </c>
      <c r="D917">
        <v>8.6700000762939506</v>
      </c>
      <c r="E917">
        <v>8.6700000762939506</v>
      </c>
      <c r="F917">
        <v>0</v>
      </c>
      <c r="G917">
        <v>2.4400000572204599</v>
      </c>
      <c r="H917">
        <v>0.270000010728836</v>
      </c>
      <c r="I917">
        <v>5.9400000572204599</v>
      </c>
      <c r="J917">
        <v>0</v>
      </c>
      <c r="K917">
        <v>29</v>
      </c>
      <c r="L917">
        <v>5</v>
      </c>
      <c r="M917">
        <v>191</v>
      </c>
      <c r="N917">
        <v>1215</v>
      </c>
      <c r="O917">
        <v>2761</v>
      </c>
    </row>
    <row r="918" spans="1:15" x14ac:dyDescent="0.25">
      <c r="A918">
        <v>8877689391</v>
      </c>
      <c r="B918" s="1">
        <v>42479</v>
      </c>
      <c r="C918">
        <v>18785</v>
      </c>
      <c r="D918">
        <v>17.399999618530298</v>
      </c>
      <c r="E918">
        <v>17.399999618530298</v>
      </c>
      <c r="F918">
        <v>0</v>
      </c>
      <c r="G918">
        <v>12.1499996185303</v>
      </c>
      <c r="H918">
        <v>0.18000000715255701</v>
      </c>
      <c r="I918">
        <v>5.0300002098083496</v>
      </c>
      <c r="J918">
        <v>0</v>
      </c>
      <c r="K918">
        <v>82</v>
      </c>
      <c r="L918">
        <v>13</v>
      </c>
      <c r="M918">
        <v>214</v>
      </c>
      <c r="N918">
        <v>1131</v>
      </c>
      <c r="O918">
        <v>3676</v>
      </c>
    </row>
    <row r="919" spans="1:15" x14ac:dyDescent="0.25">
      <c r="A919">
        <v>8877689391</v>
      </c>
      <c r="B919" s="1">
        <v>42480</v>
      </c>
      <c r="C919">
        <v>19948</v>
      </c>
      <c r="D919">
        <v>18.110000610351602</v>
      </c>
      <c r="E919">
        <v>18.110000610351602</v>
      </c>
      <c r="F919">
        <v>0</v>
      </c>
      <c r="G919">
        <v>11.0200004577637</v>
      </c>
      <c r="H919">
        <v>0.68999999761581399</v>
      </c>
      <c r="I919">
        <v>6.3400001525878897</v>
      </c>
      <c r="J919">
        <v>0</v>
      </c>
      <c r="K919">
        <v>73</v>
      </c>
      <c r="L919">
        <v>19</v>
      </c>
      <c r="M919">
        <v>225</v>
      </c>
      <c r="N919">
        <v>1123</v>
      </c>
      <c r="O919">
        <v>3679</v>
      </c>
    </row>
    <row r="920" spans="1:15" x14ac:dyDescent="0.25">
      <c r="A920">
        <v>8877689391</v>
      </c>
      <c r="B920" s="1">
        <v>42481</v>
      </c>
      <c r="C920">
        <v>19377</v>
      </c>
      <c r="D920">
        <v>17.620000839233398</v>
      </c>
      <c r="E920">
        <v>17.620000839233398</v>
      </c>
      <c r="F920">
        <v>0</v>
      </c>
      <c r="G920">
        <v>12.289999961853001</v>
      </c>
      <c r="H920">
        <v>0.41999998688697798</v>
      </c>
      <c r="I920">
        <v>4.8899998664856001</v>
      </c>
      <c r="J920">
        <v>0</v>
      </c>
      <c r="K920">
        <v>82</v>
      </c>
      <c r="L920">
        <v>13</v>
      </c>
      <c r="M920">
        <v>226</v>
      </c>
      <c r="N920">
        <v>1119</v>
      </c>
      <c r="O920">
        <v>3659</v>
      </c>
    </row>
    <row r="921" spans="1:15" x14ac:dyDescent="0.25">
      <c r="A921">
        <v>8877689391</v>
      </c>
      <c r="B921" s="1">
        <v>42482</v>
      </c>
      <c r="C921">
        <v>18258</v>
      </c>
      <c r="D921">
        <v>16.309999465942401</v>
      </c>
      <c r="E921">
        <v>16.309999465942401</v>
      </c>
      <c r="F921">
        <v>0</v>
      </c>
      <c r="G921">
        <v>10.2299995422363</v>
      </c>
      <c r="H921">
        <v>2.9999999329447701E-2</v>
      </c>
      <c r="I921">
        <v>5.9699997901916504</v>
      </c>
      <c r="J921">
        <v>5.0000000745058101E-2</v>
      </c>
      <c r="K921">
        <v>61</v>
      </c>
      <c r="L921">
        <v>2</v>
      </c>
      <c r="M921">
        <v>236</v>
      </c>
      <c r="N921">
        <v>1141</v>
      </c>
      <c r="O921">
        <v>3427</v>
      </c>
    </row>
    <row r="922" spans="1:15" x14ac:dyDescent="0.25">
      <c r="A922">
        <v>8877689391</v>
      </c>
      <c r="B922" s="1">
        <v>42483</v>
      </c>
      <c r="C922">
        <v>11200</v>
      </c>
      <c r="D922">
        <v>7.4299998283386204</v>
      </c>
      <c r="E922">
        <v>7.4299998283386204</v>
      </c>
      <c r="F922">
        <v>0</v>
      </c>
      <c r="G922">
        <v>0</v>
      </c>
      <c r="H922">
        <v>0</v>
      </c>
      <c r="I922">
        <v>7.4000000953674299</v>
      </c>
      <c r="J922">
        <v>9.9999997764825804E-3</v>
      </c>
      <c r="K922">
        <v>102</v>
      </c>
      <c r="L922">
        <v>6</v>
      </c>
      <c r="M922">
        <v>300</v>
      </c>
      <c r="N922">
        <v>1032</v>
      </c>
      <c r="O922">
        <v>3891</v>
      </c>
    </row>
    <row r="923" spans="1:15" x14ac:dyDescent="0.25">
      <c r="A923">
        <v>8877689391</v>
      </c>
      <c r="B923" s="1">
        <v>42484</v>
      </c>
      <c r="C923">
        <v>16674</v>
      </c>
      <c r="D923">
        <v>15.7399997711182</v>
      </c>
      <c r="E923">
        <v>15.7399997711182</v>
      </c>
      <c r="F923">
        <v>0</v>
      </c>
      <c r="G923">
        <v>11.0100002288818</v>
      </c>
      <c r="H923">
        <v>9.9999997764825804E-3</v>
      </c>
      <c r="I923">
        <v>4.6900000572204599</v>
      </c>
      <c r="J923">
        <v>0</v>
      </c>
      <c r="K923">
        <v>64</v>
      </c>
      <c r="L923">
        <v>1</v>
      </c>
      <c r="M923">
        <v>227</v>
      </c>
      <c r="N923">
        <v>1148</v>
      </c>
      <c r="O923">
        <v>3455</v>
      </c>
    </row>
    <row r="924" spans="1:15" x14ac:dyDescent="0.25">
      <c r="A924">
        <v>8877689391</v>
      </c>
      <c r="B924" s="1">
        <v>42485</v>
      </c>
      <c r="C924">
        <v>12986</v>
      </c>
      <c r="D924">
        <v>8.7399997711181605</v>
      </c>
      <c r="E924">
        <v>8.7399997711181605</v>
      </c>
      <c r="F924">
        <v>0</v>
      </c>
      <c r="G924">
        <v>2.3699998855590798</v>
      </c>
      <c r="H924">
        <v>7.0000000298023196E-2</v>
      </c>
      <c r="I924">
        <v>6.2699999809265101</v>
      </c>
      <c r="J924">
        <v>9.9999997764825804E-3</v>
      </c>
      <c r="K924">
        <v>113</v>
      </c>
      <c r="L924">
        <v>8</v>
      </c>
      <c r="M924">
        <v>218</v>
      </c>
      <c r="N924">
        <v>1101</v>
      </c>
      <c r="O924">
        <v>3802</v>
      </c>
    </row>
    <row r="925" spans="1:15" x14ac:dyDescent="0.25">
      <c r="A925">
        <v>8877689391</v>
      </c>
      <c r="B925" s="1">
        <v>42486</v>
      </c>
      <c r="C925">
        <v>11101</v>
      </c>
      <c r="D925">
        <v>8.4300003051757795</v>
      </c>
      <c r="E925">
        <v>8.4300003051757795</v>
      </c>
      <c r="F925">
        <v>0</v>
      </c>
      <c r="G925">
        <v>1.7599999904632599</v>
      </c>
      <c r="H925">
        <v>0.129999995231628</v>
      </c>
      <c r="I925">
        <v>6.5</v>
      </c>
      <c r="J925">
        <v>0</v>
      </c>
      <c r="K925">
        <v>22</v>
      </c>
      <c r="L925">
        <v>3</v>
      </c>
      <c r="M925">
        <v>258</v>
      </c>
      <c r="N925">
        <v>1157</v>
      </c>
      <c r="O925">
        <v>2860</v>
      </c>
    </row>
    <row r="926" spans="1:15" x14ac:dyDescent="0.25">
      <c r="A926">
        <v>8877689391</v>
      </c>
      <c r="B926" s="1">
        <v>42487</v>
      </c>
      <c r="C926">
        <v>23629</v>
      </c>
      <c r="D926">
        <v>20.649999618530298</v>
      </c>
      <c r="E926">
        <v>20.649999618530298</v>
      </c>
      <c r="F926">
        <v>0</v>
      </c>
      <c r="G926">
        <v>13.069999694824199</v>
      </c>
      <c r="H926">
        <v>0.43999999761581399</v>
      </c>
      <c r="I926">
        <v>7.0999999046325701</v>
      </c>
      <c r="J926">
        <v>0</v>
      </c>
      <c r="K926">
        <v>93</v>
      </c>
      <c r="L926">
        <v>8</v>
      </c>
      <c r="M926">
        <v>235</v>
      </c>
      <c r="N926">
        <v>1104</v>
      </c>
      <c r="O926">
        <v>3808</v>
      </c>
    </row>
    <row r="927" spans="1:15" x14ac:dyDescent="0.25">
      <c r="A927">
        <v>8877689391</v>
      </c>
      <c r="B927" s="1">
        <v>42488</v>
      </c>
      <c r="C927">
        <v>14890</v>
      </c>
      <c r="D927">
        <v>11.300000190734901</v>
      </c>
      <c r="E927">
        <v>11.300000190734901</v>
      </c>
      <c r="F927">
        <v>0</v>
      </c>
      <c r="G927">
        <v>4.9299998283386204</v>
      </c>
      <c r="H927">
        <v>0.37999999523162797</v>
      </c>
      <c r="I927">
        <v>5.9699997901916504</v>
      </c>
      <c r="J927">
        <v>0</v>
      </c>
      <c r="K927">
        <v>58</v>
      </c>
      <c r="L927">
        <v>8</v>
      </c>
      <c r="M927">
        <v>231</v>
      </c>
      <c r="N927">
        <v>1143</v>
      </c>
      <c r="O927">
        <v>3060</v>
      </c>
    </row>
    <row r="928" spans="1:15" x14ac:dyDescent="0.25">
      <c r="A928">
        <v>8877689391</v>
      </c>
      <c r="B928" s="1">
        <v>42489</v>
      </c>
      <c r="C928">
        <v>9733</v>
      </c>
      <c r="D928">
        <v>7.3899998664856001</v>
      </c>
      <c r="E928">
        <v>7.3899998664856001</v>
      </c>
      <c r="F928">
        <v>0</v>
      </c>
      <c r="G928">
        <v>1.37999999523163</v>
      </c>
      <c r="H928">
        <v>0.17000000178813901</v>
      </c>
      <c r="I928">
        <v>5.78999996185303</v>
      </c>
      <c r="J928">
        <v>0</v>
      </c>
      <c r="K928">
        <v>18</v>
      </c>
      <c r="L928">
        <v>5</v>
      </c>
      <c r="M928">
        <v>210</v>
      </c>
      <c r="N928">
        <v>1207</v>
      </c>
      <c r="O928">
        <v>2698</v>
      </c>
    </row>
    <row r="929" spans="1:15" x14ac:dyDescent="0.25">
      <c r="A929">
        <v>8877689391</v>
      </c>
      <c r="B929" s="1">
        <v>42490</v>
      </c>
      <c r="C929">
        <v>27745</v>
      </c>
      <c r="D929">
        <v>26.719999313354499</v>
      </c>
      <c r="E929">
        <v>26.719999313354499</v>
      </c>
      <c r="F929">
        <v>0</v>
      </c>
      <c r="G929">
        <v>21.659999847412099</v>
      </c>
      <c r="H929">
        <v>7.9999998211860698E-2</v>
      </c>
      <c r="I929">
        <v>4.9299998283386204</v>
      </c>
      <c r="J929">
        <v>0</v>
      </c>
      <c r="K929">
        <v>124</v>
      </c>
      <c r="L929">
        <v>4</v>
      </c>
      <c r="M929">
        <v>223</v>
      </c>
      <c r="N929">
        <v>1089</v>
      </c>
      <c r="O929">
        <v>4398</v>
      </c>
    </row>
    <row r="930" spans="1:15" x14ac:dyDescent="0.25">
      <c r="A930">
        <v>8877689391</v>
      </c>
      <c r="B930" s="1">
        <v>42491</v>
      </c>
      <c r="C930">
        <v>10930</v>
      </c>
      <c r="D930">
        <v>8.3199996948242205</v>
      </c>
      <c r="E930">
        <v>8.3199996948242205</v>
      </c>
      <c r="F930">
        <v>0</v>
      </c>
      <c r="G930">
        <v>3.1300001144409202</v>
      </c>
      <c r="H930">
        <v>0.56999999284744296</v>
      </c>
      <c r="I930">
        <v>4.5700001716613796</v>
      </c>
      <c r="J930">
        <v>0</v>
      </c>
      <c r="K930">
        <v>36</v>
      </c>
      <c r="L930">
        <v>12</v>
      </c>
      <c r="M930">
        <v>166</v>
      </c>
      <c r="N930">
        <v>1226</v>
      </c>
      <c r="O930">
        <v>2786</v>
      </c>
    </row>
    <row r="931" spans="1:15" x14ac:dyDescent="0.25">
      <c r="A931">
        <v>8877689391</v>
      </c>
      <c r="B931" s="1">
        <v>42492</v>
      </c>
      <c r="C931">
        <v>4790</v>
      </c>
      <c r="D931">
        <v>3.6400001049041699</v>
      </c>
      <c r="E931">
        <v>3.6400001049041699</v>
      </c>
      <c r="F931">
        <v>0</v>
      </c>
      <c r="G931">
        <v>0</v>
      </c>
      <c r="H931">
        <v>0</v>
      </c>
      <c r="I931">
        <v>3.5599999427795401</v>
      </c>
      <c r="J931">
        <v>0</v>
      </c>
      <c r="K931">
        <v>0</v>
      </c>
      <c r="L931">
        <v>0</v>
      </c>
      <c r="M931">
        <v>105</v>
      </c>
      <c r="N931">
        <v>1335</v>
      </c>
      <c r="O931">
        <v>2189</v>
      </c>
    </row>
    <row r="932" spans="1:15" x14ac:dyDescent="0.25">
      <c r="A932">
        <v>8877689391</v>
      </c>
      <c r="B932" s="1">
        <v>42493</v>
      </c>
      <c r="C932">
        <v>10818</v>
      </c>
      <c r="D932">
        <v>8.2100000381469709</v>
      </c>
      <c r="E932">
        <v>8.2100000381469709</v>
      </c>
      <c r="F932">
        <v>0</v>
      </c>
      <c r="G932">
        <v>1.3899999856948899</v>
      </c>
      <c r="H932">
        <v>0.10000000149011599</v>
      </c>
      <c r="I932">
        <v>6.6700000762939498</v>
      </c>
      <c r="J932">
        <v>9.9999997764825804E-3</v>
      </c>
      <c r="K932">
        <v>19</v>
      </c>
      <c r="L932">
        <v>3</v>
      </c>
      <c r="M932">
        <v>229</v>
      </c>
      <c r="N932">
        <v>1189</v>
      </c>
      <c r="O932">
        <v>2817</v>
      </c>
    </row>
    <row r="933" spans="1:15" x14ac:dyDescent="0.25">
      <c r="A933">
        <v>8877689391</v>
      </c>
      <c r="B933" s="1">
        <v>42494</v>
      </c>
      <c r="C933">
        <v>18193</v>
      </c>
      <c r="D933">
        <v>16.299999237060501</v>
      </c>
      <c r="E933">
        <v>16.299999237060501</v>
      </c>
      <c r="F933">
        <v>0</v>
      </c>
      <c r="G933">
        <v>10.420000076293899</v>
      </c>
      <c r="H933">
        <v>0.31000000238418601</v>
      </c>
      <c r="I933">
        <v>5.5300002098083496</v>
      </c>
      <c r="J933">
        <v>0</v>
      </c>
      <c r="K933">
        <v>66</v>
      </c>
      <c r="L933">
        <v>8</v>
      </c>
      <c r="M933">
        <v>212</v>
      </c>
      <c r="N933">
        <v>1154</v>
      </c>
      <c r="O933">
        <v>3477</v>
      </c>
    </row>
    <row r="934" spans="1:15" x14ac:dyDescent="0.25">
      <c r="A934">
        <v>8877689391</v>
      </c>
      <c r="B934" s="1">
        <v>42495</v>
      </c>
      <c r="C934">
        <v>14055</v>
      </c>
      <c r="D934">
        <v>10.670000076293899</v>
      </c>
      <c r="E934">
        <v>10.670000076293899</v>
      </c>
      <c r="F934">
        <v>0</v>
      </c>
      <c r="G934">
        <v>5.46000003814697</v>
      </c>
      <c r="H934">
        <v>0.81999999284744296</v>
      </c>
      <c r="I934">
        <v>4.3699998855590803</v>
      </c>
      <c r="J934">
        <v>0</v>
      </c>
      <c r="K934">
        <v>67</v>
      </c>
      <c r="L934">
        <v>15</v>
      </c>
      <c r="M934">
        <v>188</v>
      </c>
      <c r="N934">
        <v>1170</v>
      </c>
      <c r="O934">
        <v>3052</v>
      </c>
    </row>
    <row r="935" spans="1:15" x14ac:dyDescent="0.25">
      <c r="A935">
        <v>8877689391</v>
      </c>
      <c r="B935" s="1">
        <v>42496</v>
      </c>
      <c r="C935">
        <v>21727</v>
      </c>
      <c r="D935">
        <v>19.340000152587901</v>
      </c>
      <c r="E935">
        <v>19.340000152587901</v>
      </c>
      <c r="F935">
        <v>0</v>
      </c>
      <c r="G935">
        <v>12.789999961853001</v>
      </c>
      <c r="H935">
        <v>0.28999999165535001</v>
      </c>
      <c r="I935">
        <v>6.1599998474121103</v>
      </c>
      <c r="J935">
        <v>0</v>
      </c>
      <c r="K935">
        <v>96</v>
      </c>
      <c r="L935">
        <v>17</v>
      </c>
      <c r="M935">
        <v>232</v>
      </c>
      <c r="N935">
        <v>1095</v>
      </c>
      <c r="O935">
        <v>4015</v>
      </c>
    </row>
    <row r="936" spans="1:15" x14ac:dyDescent="0.25">
      <c r="A936">
        <v>8877689391</v>
      </c>
      <c r="B936" s="1">
        <v>42497</v>
      </c>
      <c r="C936">
        <v>12332</v>
      </c>
      <c r="D936">
        <v>8.1300001144409197</v>
      </c>
      <c r="E936">
        <v>8.1300001144409197</v>
      </c>
      <c r="F936">
        <v>0</v>
      </c>
      <c r="G936">
        <v>7.9999998211860698E-2</v>
      </c>
      <c r="H936">
        <v>0.95999997854232799</v>
      </c>
      <c r="I936">
        <v>6.9899997711181596</v>
      </c>
      <c r="J936">
        <v>0</v>
      </c>
      <c r="K936">
        <v>105</v>
      </c>
      <c r="L936">
        <v>28</v>
      </c>
      <c r="M936">
        <v>271</v>
      </c>
      <c r="N936">
        <v>1036</v>
      </c>
      <c r="O936">
        <v>4142</v>
      </c>
    </row>
    <row r="937" spans="1:15" x14ac:dyDescent="0.25">
      <c r="A937">
        <v>8877689391</v>
      </c>
      <c r="B937" s="1">
        <v>42498</v>
      </c>
      <c r="C937">
        <v>10686</v>
      </c>
      <c r="D937">
        <v>8.1099996566772496</v>
      </c>
      <c r="E937">
        <v>8.1099996566772496</v>
      </c>
      <c r="F937">
        <v>0</v>
      </c>
      <c r="G937">
        <v>1.08000004291534</v>
      </c>
      <c r="H937">
        <v>0.20000000298023199</v>
      </c>
      <c r="I937">
        <v>6.8000001907348597</v>
      </c>
      <c r="J937">
        <v>0</v>
      </c>
      <c r="K937">
        <v>17</v>
      </c>
      <c r="L937">
        <v>4</v>
      </c>
      <c r="M937">
        <v>245</v>
      </c>
      <c r="N937">
        <v>1174</v>
      </c>
      <c r="O937">
        <v>2847</v>
      </c>
    </row>
    <row r="938" spans="1:15" x14ac:dyDescent="0.25">
      <c r="A938">
        <v>8877689391</v>
      </c>
      <c r="B938" s="1">
        <v>42499</v>
      </c>
      <c r="C938">
        <v>20226</v>
      </c>
      <c r="D938">
        <v>18.25</v>
      </c>
      <c r="E938">
        <v>18.25</v>
      </c>
      <c r="F938">
        <v>0</v>
      </c>
      <c r="G938">
        <v>11.1000003814697</v>
      </c>
      <c r="H938">
        <v>0.80000001192092896</v>
      </c>
      <c r="I938">
        <v>6.2399997711181596</v>
      </c>
      <c r="J938">
        <v>5.0000000745058101E-2</v>
      </c>
      <c r="K938">
        <v>73</v>
      </c>
      <c r="L938">
        <v>19</v>
      </c>
      <c r="M938">
        <v>217</v>
      </c>
      <c r="N938">
        <v>1131</v>
      </c>
      <c r="O938">
        <v>3710</v>
      </c>
    </row>
    <row r="939" spans="1:15" x14ac:dyDescent="0.25">
      <c r="A939">
        <v>8877689391</v>
      </c>
      <c r="B939" s="1">
        <v>42500</v>
      </c>
      <c r="C939">
        <v>10733</v>
      </c>
      <c r="D939">
        <v>8.1499996185302699</v>
      </c>
      <c r="E939">
        <v>8.1499996185302699</v>
      </c>
      <c r="F939">
        <v>0</v>
      </c>
      <c r="G939">
        <v>1.3500000238418599</v>
      </c>
      <c r="H939">
        <v>0.46000000834464999</v>
      </c>
      <c r="I939">
        <v>6.2800002098083496</v>
      </c>
      <c r="J939">
        <v>0</v>
      </c>
      <c r="K939">
        <v>18</v>
      </c>
      <c r="L939">
        <v>11</v>
      </c>
      <c r="M939">
        <v>224</v>
      </c>
      <c r="N939">
        <v>1187</v>
      </c>
      <c r="O939">
        <v>2832</v>
      </c>
    </row>
    <row r="940" spans="1:15" x14ac:dyDescent="0.25">
      <c r="A940">
        <v>8877689391</v>
      </c>
      <c r="B940" s="1">
        <v>42501</v>
      </c>
      <c r="C940">
        <v>21420</v>
      </c>
      <c r="D940">
        <v>19.559999465942401</v>
      </c>
      <c r="E940">
        <v>19.559999465942401</v>
      </c>
      <c r="F940">
        <v>0</v>
      </c>
      <c r="G940">
        <v>13.2200002670288</v>
      </c>
      <c r="H940">
        <v>0.40999999642372098</v>
      </c>
      <c r="I940">
        <v>5.8899998664856001</v>
      </c>
      <c r="J940">
        <v>0</v>
      </c>
      <c r="K940">
        <v>88</v>
      </c>
      <c r="L940">
        <v>12</v>
      </c>
      <c r="M940">
        <v>213</v>
      </c>
      <c r="N940">
        <v>1127</v>
      </c>
      <c r="O940">
        <v>3832</v>
      </c>
    </row>
    <row r="941" spans="1:15" x14ac:dyDescent="0.25">
      <c r="A941">
        <v>8877689391</v>
      </c>
      <c r="B941" s="1">
        <v>42502</v>
      </c>
      <c r="C941">
        <v>8064</v>
      </c>
      <c r="D941">
        <v>6.1199998855590803</v>
      </c>
      <c r="E941">
        <v>6.1199998855590803</v>
      </c>
      <c r="F941">
        <v>0</v>
      </c>
      <c r="G941">
        <v>1.8200000524520901</v>
      </c>
      <c r="H941">
        <v>3.9999999105930301E-2</v>
      </c>
      <c r="I941">
        <v>4.25</v>
      </c>
      <c r="J941">
        <v>0</v>
      </c>
      <c r="K941">
        <v>23</v>
      </c>
      <c r="L941">
        <v>1</v>
      </c>
      <c r="M941">
        <v>137</v>
      </c>
      <c r="N941">
        <v>770</v>
      </c>
      <c r="O941">
        <v>1849</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2004D2-1B51-43BD-9893-B7BE8B2B7FC0}">
  <dimension ref="E12:F17"/>
  <sheetViews>
    <sheetView workbookViewId="0">
      <selection activeCell="S12" sqref="S12"/>
    </sheetView>
  </sheetViews>
  <sheetFormatPr defaultRowHeight="15" x14ac:dyDescent="0.25"/>
  <cols>
    <col min="5" max="5" width="14.5703125" bestFit="1" customWidth="1"/>
    <col min="6" max="6" width="17.28515625" bestFit="1" customWidth="1"/>
  </cols>
  <sheetData>
    <row r="12" spans="5:6" ht="15.75" thickBot="1" x14ac:dyDescent="0.3"/>
    <row r="13" spans="5:6" ht="15.75" thickTop="1" x14ac:dyDescent="0.25">
      <c r="E13" s="28" t="s">
        <v>42</v>
      </c>
      <c r="F13" s="29" t="s">
        <v>43</v>
      </c>
    </row>
    <row r="14" spans="5:6" x14ac:dyDescent="0.25">
      <c r="E14" s="24" t="s">
        <v>39</v>
      </c>
      <c r="F14" s="25">
        <v>29</v>
      </c>
    </row>
    <row r="15" spans="5:6" x14ac:dyDescent="0.25">
      <c r="E15" s="24" t="s">
        <v>40</v>
      </c>
      <c r="F15" s="25">
        <v>3</v>
      </c>
    </row>
    <row r="16" spans="5:6" ht="15.75" thickBot="1" x14ac:dyDescent="0.3">
      <c r="E16" s="26" t="s">
        <v>41</v>
      </c>
      <c r="F16" s="27">
        <v>1</v>
      </c>
    </row>
    <row r="17" ht="15.75" thickTop="1" x14ac:dyDescent="0.25"/>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8546D7-E734-44C6-A654-C74B5BC1079D}">
  <dimension ref="B7:C12"/>
  <sheetViews>
    <sheetView tabSelected="1" workbookViewId="0">
      <selection activeCell="S14" sqref="S14"/>
    </sheetView>
  </sheetViews>
  <sheetFormatPr defaultRowHeight="15" x14ac:dyDescent="0.25"/>
  <cols>
    <col min="2" max="2" width="22.42578125" bestFit="1" customWidth="1"/>
    <col min="3" max="3" width="9.85546875" bestFit="1" customWidth="1"/>
  </cols>
  <sheetData>
    <row r="7" spans="2:3" ht="15.75" thickBot="1" x14ac:dyDescent="0.3"/>
    <row r="8" spans="2:3" ht="15.75" thickBot="1" x14ac:dyDescent="0.3">
      <c r="B8" s="32" t="s">
        <v>52</v>
      </c>
      <c r="C8" s="33" t="s">
        <v>47</v>
      </c>
    </row>
    <row r="9" spans="2:3" x14ac:dyDescent="0.25">
      <c r="B9" s="30" t="s">
        <v>44</v>
      </c>
      <c r="C9" s="31">
        <v>5</v>
      </c>
    </row>
    <row r="10" spans="2:3" x14ac:dyDescent="0.25">
      <c r="B10" s="24" t="s">
        <v>45</v>
      </c>
      <c r="C10" s="25">
        <v>18</v>
      </c>
    </row>
    <row r="11" spans="2:3" ht="15.75" thickBot="1" x14ac:dyDescent="0.3">
      <c r="B11" s="26" t="s">
        <v>46</v>
      </c>
      <c r="C11" s="27">
        <v>10</v>
      </c>
    </row>
    <row r="12" spans="2:3" ht="15.75" thickTop="1" x14ac:dyDescent="0.2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C06AFE-4CD4-4793-BA27-09C30E7662FC}">
  <dimension ref="A1:W35"/>
  <sheetViews>
    <sheetView zoomScale="97" workbookViewId="0">
      <selection activeCell="C1" sqref="C1"/>
    </sheetView>
  </sheetViews>
  <sheetFormatPr defaultRowHeight="15" x14ac:dyDescent="0.25"/>
  <cols>
    <col min="1" max="1" width="11" bestFit="1" customWidth="1"/>
    <col min="2" max="2" width="10.7109375" bestFit="1" customWidth="1"/>
    <col min="3" max="3" width="14.28515625" bestFit="1" customWidth="1"/>
    <col min="4" max="4" width="14" bestFit="1" customWidth="1"/>
    <col min="5" max="5" width="12.7109375" bestFit="1" customWidth="1"/>
    <col min="6" max="6" width="11" bestFit="1" customWidth="1"/>
    <col min="7" max="7" width="14.85546875" bestFit="1" customWidth="1"/>
    <col min="8" max="8" width="23.85546875" bestFit="1" customWidth="1"/>
    <col min="9" max="9" width="24.28515625" bestFit="1" customWidth="1"/>
    <col min="10" max="10" width="26.42578125" bestFit="1" customWidth="1"/>
  </cols>
  <sheetData>
    <row r="1" spans="1:23" ht="16.5" thickTop="1" thickBot="1" x14ac:dyDescent="0.3">
      <c r="A1" s="12" t="s">
        <v>0</v>
      </c>
      <c r="B1" s="13" t="s">
        <v>15</v>
      </c>
      <c r="C1" s="14" t="s">
        <v>25</v>
      </c>
      <c r="D1" s="13" t="s">
        <v>16</v>
      </c>
      <c r="E1" s="14" t="s">
        <v>17</v>
      </c>
      <c r="F1" s="13" t="s">
        <v>18</v>
      </c>
      <c r="G1" s="14" t="s">
        <v>19</v>
      </c>
      <c r="H1" s="13" t="s">
        <v>20</v>
      </c>
      <c r="I1" s="15" t="s">
        <v>21</v>
      </c>
      <c r="J1" s="15" t="s">
        <v>22</v>
      </c>
    </row>
    <row r="2" spans="1:23" ht="15.75" thickTop="1" x14ac:dyDescent="0.25">
      <c r="A2" s="3">
        <v>1503960366</v>
      </c>
      <c r="B2" s="9">
        <f>COUNTIF(Question!A2:A941,' solution for 1 to 8th question'!A2)</f>
        <v>31</v>
      </c>
      <c r="C2" s="4" t="str">
        <f>IF(B2&gt;20,"Active User",IF(B2&lt;10,"Light User","Moderate User"))</f>
        <v>Active User</v>
      </c>
      <c r="D2" s="9">
        <f>AVERAGEIF(Question!$A$2:$A$941,' solution for 1 to 8th question'!$A2,Question!$D$2:$D$941)</f>
        <v>7.8096773855147834</v>
      </c>
      <c r="E2" s="4" t="str">
        <f>IF(D2&gt;7,"PRO",IF(D2&lt;1,"Beginner","Intermediate"))</f>
        <v>PRO</v>
      </c>
      <c r="F2" s="9">
        <f>SUMIF(Question!$A$2:$A$941,' solution for 1 to 8th question'!$A2,Question!$C$2:$C$941)</f>
        <v>375619</v>
      </c>
      <c r="G2" s="4">
        <f>SUMIF(Question!$A$2:$A$941,' solution for 1 to 8th question'!$A2,Question!$O$2:$O$941)</f>
        <v>56309</v>
      </c>
      <c r="H2" s="9">
        <f>SUMIF(Question!$A$2:$A$941,' solution for 1 to 8th question'!$A2,Question!K$2:K$941)</f>
        <v>1200</v>
      </c>
      <c r="I2" s="5">
        <f>SUMIF(Question!$A$2:$A$941,' solution for 1 to 8th question'!$A2,Question!L$2:L$941)</f>
        <v>594</v>
      </c>
      <c r="J2" s="5">
        <f>SUMIF(Question!$A$2:$A$941,' solution for 1 to 8th question'!$A2,Question!M$2:M$941)</f>
        <v>6818</v>
      </c>
    </row>
    <row r="3" spans="1:23" x14ac:dyDescent="0.25">
      <c r="A3" s="3">
        <v>1624580081</v>
      </c>
      <c r="B3" s="9">
        <f>COUNTIF(Question!A3:A942,' solution for 1 to 8th question'!A3)</f>
        <v>31</v>
      </c>
      <c r="C3" s="4" t="str">
        <f t="shared" ref="C3:C34" si="0">IF(B3&gt;20,"Active User",IF(B3&lt;10,"Light User","Moderate User"))</f>
        <v>Active User</v>
      </c>
      <c r="D3" s="9">
        <f>AVERAGEIF(Question!$A$2:$A$941,' solution for 1 to 8th question'!$A3,Question!$D$2:$D$941)</f>
        <v>3.9148387293661795</v>
      </c>
      <c r="E3" s="4" t="str">
        <f t="shared" ref="E3:E34" si="1">IF(D3&gt;7,"PRO",IF(D3&lt;1,"Beginner","Intermediate"))</f>
        <v>Intermediate</v>
      </c>
      <c r="F3" s="9">
        <f>SUMIF(Question!$A$2:$A$941,' solution for 1 to 8th question'!$A3,Question!$C$2:$C$941)</f>
        <v>178061</v>
      </c>
      <c r="G3" s="4">
        <f>SUMIF(Question!$A$2:$A$941,' solution for 1 to 8th question'!$A3,Question!$O$2:$O$941)</f>
        <v>45984</v>
      </c>
      <c r="H3" s="9">
        <f>SUMIF(Question!$A$2:$A$941,' solution for 1 to 8th question'!$A3,Question!K$2:K$941)</f>
        <v>269</v>
      </c>
      <c r="I3" s="5">
        <f>SUMIF(Question!$A$2:$A$941,' solution for 1 to 8th question'!$A3,Question!L$2:L$941)</f>
        <v>180</v>
      </c>
      <c r="J3" s="5">
        <f>SUMIF(Question!$A$2:$A$941,' solution for 1 to 8th question'!$A3,Question!M$2:M$941)</f>
        <v>4758</v>
      </c>
    </row>
    <row r="4" spans="1:23" x14ac:dyDescent="0.25">
      <c r="A4" s="3">
        <v>1644430081</v>
      </c>
      <c r="B4" s="9">
        <f>COUNTIF(Question!A4:A943,' solution for 1 to 8th question'!A4)</f>
        <v>30</v>
      </c>
      <c r="C4" s="4" t="str">
        <f t="shared" si="0"/>
        <v>Active User</v>
      </c>
      <c r="D4" s="9">
        <f>AVERAGEIF(Question!$A$2:$A$941,' solution for 1 to 8th question'!$A4,Question!$D$2:$D$941)</f>
        <v>5.2953333536783873</v>
      </c>
      <c r="E4" s="4" t="str">
        <f t="shared" si="1"/>
        <v>Intermediate</v>
      </c>
      <c r="F4" s="9">
        <f>SUMIF(Question!$A$2:$A$941,' solution for 1 to 8th question'!$A4,Question!$C$2:$C$941)</f>
        <v>218489</v>
      </c>
      <c r="G4" s="4">
        <f>SUMIF(Question!$A$2:$A$941,' solution for 1 to 8th question'!$A4,Question!$O$2:$O$941)</f>
        <v>84339</v>
      </c>
      <c r="H4" s="9">
        <f>SUMIF(Question!$A$2:$A$941,' solution for 1 to 8th question'!$A4,Question!K$2:K$941)</f>
        <v>287</v>
      </c>
      <c r="I4" s="5">
        <f>SUMIF(Question!$A$2:$A$941,' solution for 1 to 8th question'!$A4,Question!L$2:L$941)</f>
        <v>641</v>
      </c>
      <c r="J4" s="5">
        <f>SUMIF(Question!$A$2:$A$941,' solution for 1 to 8th question'!$A4,Question!M$2:M$941)</f>
        <v>5354</v>
      </c>
    </row>
    <row r="5" spans="1:23" x14ac:dyDescent="0.25">
      <c r="A5" s="3">
        <v>1844505072</v>
      </c>
      <c r="B5" s="9">
        <f>COUNTIF(Question!A5:A944,' solution for 1 to 8th question'!A5)</f>
        <v>31</v>
      </c>
      <c r="C5" s="4" t="str">
        <f t="shared" si="0"/>
        <v>Active User</v>
      </c>
      <c r="D5" s="9">
        <f>AVERAGEIF(Question!$A$2:$A$941,' solution for 1 to 8th question'!$A5,Question!$D$2:$D$941)</f>
        <v>1.7061290368437778</v>
      </c>
      <c r="E5" s="4" t="str">
        <f t="shared" si="1"/>
        <v>Intermediate</v>
      </c>
      <c r="F5" s="9">
        <f>SUMIF(Question!$A$2:$A$941,' solution for 1 to 8th question'!$A5,Question!$C$2:$C$941)</f>
        <v>79982</v>
      </c>
      <c r="G5" s="4">
        <f>SUMIF(Question!$A$2:$A$941,' solution for 1 to 8th question'!$A5,Question!$O$2:$O$941)</f>
        <v>48778</v>
      </c>
      <c r="H5" s="9">
        <f>SUMIF(Question!$A$2:$A$941,' solution for 1 to 8th question'!$A5,Question!K$2:K$941)</f>
        <v>4</v>
      </c>
      <c r="I5" s="5">
        <f>SUMIF(Question!$A$2:$A$941,' solution for 1 to 8th question'!$A5,Question!L$2:L$941)</f>
        <v>40</v>
      </c>
      <c r="J5" s="5">
        <f>SUMIF(Question!$A$2:$A$941,' solution for 1 to 8th question'!$A5,Question!M$2:M$941)</f>
        <v>3579</v>
      </c>
    </row>
    <row r="6" spans="1:23" x14ac:dyDescent="0.25">
      <c r="A6" s="3">
        <v>1927972279</v>
      </c>
      <c r="B6" s="9">
        <f>COUNTIF(Question!A6:A945,' solution for 1 to 8th question'!A6)</f>
        <v>31</v>
      </c>
      <c r="C6" s="4" t="str">
        <f t="shared" si="0"/>
        <v>Active User</v>
      </c>
      <c r="D6" s="9">
        <f>AVERAGEIF(Question!$A$2:$A$941,' solution for 1 to 8th question'!$A6,Question!$D$2:$D$941)</f>
        <v>0.63451612308140759</v>
      </c>
      <c r="E6" s="4" t="str">
        <f t="shared" si="1"/>
        <v>Beginner</v>
      </c>
      <c r="F6" s="9">
        <f>SUMIF(Question!$A$2:$A$941,' solution for 1 to 8th question'!$A6,Question!$C$2:$C$941)</f>
        <v>28400</v>
      </c>
      <c r="G6" s="4">
        <f>SUMIF(Question!$A$2:$A$941,' solution for 1 to 8th question'!$A6,Question!$O$2:$O$941)</f>
        <v>67357</v>
      </c>
      <c r="H6" s="9">
        <f>SUMIF(Question!$A$2:$A$941,' solution for 1 to 8th question'!$A6,Question!K$2:K$941)</f>
        <v>41</v>
      </c>
      <c r="I6" s="5">
        <f>SUMIF(Question!$A$2:$A$941,' solution for 1 to 8th question'!$A6,Question!L$2:L$941)</f>
        <v>24</v>
      </c>
      <c r="J6" s="5">
        <f>SUMIF(Question!$A$2:$A$941,' solution for 1 to 8th question'!$A6,Question!M$2:M$941)</f>
        <v>1196</v>
      </c>
    </row>
    <row r="7" spans="1:23" x14ac:dyDescent="0.25">
      <c r="A7" s="3">
        <v>2022484408</v>
      </c>
      <c r="B7" s="9">
        <f>COUNTIF(Question!A7:A946,' solution for 1 to 8th question'!A7)</f>
        <v>31</v>
      </c>
      <c r="C7" s="4" t="str">
        <f t="shared" si="0"/>
        <v>Active User</v>
      </c>
      <c r="D7" s="9">
        <f>AVERAGEIF(Question!$A$2:$A$941,' solution for 1 to 8th question'!$A7,Question!$D$2:$D$941)</f>
        <v>8.0841934911666371</v>
      </c>
      <c r="E7" s="4" t="str">
        <f t="shared" si="1"/>
        <v>PRO</v>
      </c>
      <c r="F7" s="9">
        <f>SUMIF(Question!$A$2:$A$941,' solution for 1 to 8th question'!$A7,Question!$C$2:$C$941)</f>
        <v>352490</v>
      </c>
      <c r="G7" s="4">
        <f>SUMIF(Question!$A$2:$A$941,' solution for 1 to 8th question'!$A7,Question!$O$2:$O$941)</f>
        <v>77809</v>
      </c>
      <c r="H7" s="9">
        <f>SUMIF(Question!$A$2:$A$941,' solution for 1 to 8th question'!$A7,Question!K$2:K$941)</f>
        <v>1125</v>
      </c>
      <c r="I7" s="5">
        <f>SUMIF(Question!$A$2:$A$941,' solution for 1 to 8th question'!$A7,Question!L$2:L$941)</f>
        <v>600</v>
      </c>
      <c r="J7" s="5">
        <f>SUMIF(Question!$A$2:$A$941,' solution for 1 to 8th question'!$A7,Question!M$2:M$941)</f>
        <v>7981</v>
      </c>
    </row>
    <row r="8" spans="1:23" x14ac:dyDescent="0.25">
      <c r="A8" s="3">
        <v>2026352035</v>
      </c>
      <c r="B8" s="9">
        <f>COUNTIF(Question!A8:A947,' solution for 1 to 8th question'!A8)</f>
        <v>31</v>
      </c>
      <c r="C8" s="4" t="str">
        <f t="shared" si="0"/>
        <v>Active User</v>
      </c>
      <c r="D8" s="9">
        <f>AVERAGEIF(Question!$A$2:$A$941,' solution for 1 to 8th question'!$A8,Question!$D$2:$D$941)</f>
        <v>3.4548387152533384</v>
      </c>
      <c r="E8" s="4" t="str">
        <f t="shared" si="1"/>
        <v>Intermediate</v>
      </c>
      <c r="F8" s="9">
        <f>SUMIF(Question!$A$2:$A$941,' solution for 1 to 8th question'!$A8,Question!$C$2:$C$941)</f>
        <v>172573</v>
      </c>
      <c r="G8" s="4">
        <f>SUMIF(Question!$A$2:$A$941,' solution for 1 to 8th question'!$A8,Question!$O$2:$O$941)</f>
        <v>47760</v>
      </c>
      <c r="H8" s="9">
        <f>SUMIF(Question!$A$2:$A$941,' solution for 1 to 8th question'!$A8,Question!K$2:K$941)</f>
        <v>3</v>
      </c>
      <c r="I8" s="5">
        <f>SUMIF(Question!$A$2:$A$941,' solution for 1 to 8th question'!$A8,Question!L$2:L$941)</f>
        <v>8</v>
      </c>
      <c r="J8" s="5">
        <f>SUMIF(Question!$A$2:$A$941,' solution for 1 to 8th question'!$A8,Question!M$2:M$941)</f>
        <v>7956</v>
      </c>
    </row>
    <row r="9" spans="1:23" x14ac:dyDescent="0.25">
      <c r="A9" s="3">
        <v>2320127002</v>
      </c>
      <c r="B9" s="9">
        <f>COUNTIF(Question!A9:A948,' solution for 1 to 8th question'!A9)</f>
        <v>31</v>
      </c>
      <c r="C9" s="4" t="str">
        <f t="shared" si="0"/>
        <v>Active User</v>
      </c>
      <c r="D9" s="9">
        <f>AVERAGEIF(Question!$A$2:$A$941,' solution for 1 to 8th question'!$A9,Question!$D$2:$D$941)</f>
        <v>3.1877419044894557</v>
      </c>
      <c r="E9" s="4" t="str">
        <f t="shared" si="1"/>
        <v>Intermediate</v>
      </c>
      <c r="F9" s="9">
        <f>SUMIF(Question!$A$2:$A$941,' solution for 1 to 8th question'!$A9,Question!$C$2:$C$941)</f>
        <v>146223</v>
      </c>
      <c r="G9" s="4">
        <f>SUMIF(Question!$A$2:$A$941,' solution for 1 to 8th question'!$A9,Question!$O$2:$O$941)</f>
        <v>53449</v>
      </c>
      <c r="H9" s="9">
        <f>SUMIF(Question!$A$2:$A$941,' solution for 1 to 8th question'!$A9,Question!K$2:K$941)</f>
        <v>42</v>
      </c>
      <c r="I9" s="5">
        <f>SUMIF(Question!$A$2:$A$941,' solution for 1 to 8th question'!$A9,Question!L$2:L$941)</f>
        <v>80</v>
      </c>
      <c r="J9" s="5">
        <f>SUMIF(Question!$A$2:$A$941,' solution for 1 to 8th question'!$A9,Question!M$2:M$941)</f>
        <v>6144</v>
      </c>
    </row>
    <row r="10" spans="1:23" x14ac:dyDescent="0.25">
      <c r="A10" s="3">
        <v>2347167796</v>
      </c>
      <c r="B10" s="9">
        <f>COUNTIF(Question!A10:A949,' solution for 1 to 8th question'!A10)</f>
        <v>18</v>
      </c>
      <c r="C10" s="4" t="str">
        <f t="shared" si="0"/>
        <v>Moderate User</v>
      </c>
      <c r="D10" s="9">
        <f>AVERAGEIF(Question!$A$2:$A$941,' solution for 1 to 8th question'!$A10,Question!$D$2:$D$941)</f>
        <v>6.3555555359150011</v>
      </c>
      <c r="E10" s="4" t="str">
        <f t="shared" si="1"/>
        <v>Intermediate</v>
      </c>
      <c r="F10" s="9">
        <f>SUMIF(Question!$A$2:$A$941,' solution for 1 to 8th question'!$A10,Question!$C$2:$C$941)</f>
        <v>171354</v>
      </c>
      <c r="G10" s="4">
        <f>SUMIF(Question!$A$2:$A$941,' solution for 1 to 8th question'!$A10,Question!$O$2:$O$941)</f>
        <v>36782</v>
      </c>
      <c r="H10" s="9">
        <f>SUMIF(Question!$A$2:$A$941,' solution for 1 to 8th question'!$A10,Question!K$2:K$941)</f>
        <v>243</v>
      </c>
      <c r="I10" s="5">
        <f>SUMIF(Question!$A$2:$A$941,' solution for 1 to 8th question'!$A10,Question!L$2:L$941)</f>
        <v>370</v>
      </c>
      <c r="J10" s="5">
        <f>SUMIF(Question!$A$2:$A$941,' solution for 1 to 8th question'!$A10,Question!M$2:M$941)</f>
        <v>4545</v>
      </c>
    </row>
    <row r="11" spans="1:23" x14ac:dyDescent="0.25">
      <c r="A11" s="3">
        <v>2873212765</v>
      </c>
      <c r="B11" s="9">
        <f>COUNTIF(Question!A11:A950,' solution for 1 to 8th question'!A11)</f>
        <v>31</v>
      </c>
      <c r="C11" s="4" t="str">
        <f t="shared" si="0"/>
        <v>Active User</v>
      </c>
      <c r="D11" s="9">
        <f>AVERAGEIF(Question!$A$2:$A$941,' solution for 1 to 8th question'!$A11,Question!$D$2:$D$941)</f>
        <v>5.1016128601566439</v>
      </c>
      <c r="E11" s="4" t="str">
        <f t="shared" si="1"/>
        <v>Intermediate</v>
      </c>
      <c r="F11" s="9">
        <f>SUMIF(Question!$A$2:$A$941,' solution for 1 to 8th question'!$A11,Question!$C$2:$C$941)</f>
        <v>234229</v>
      </c>
      <c r="G11" s="4">
        <f>SUMIF(Question!$A$2:$A$941,' solution for 1 to 8th question'!$A11,Question!$O$2:$O$941)</f>
        <v>59426</v>
      </c>
      <c r="H11" s="9">
        <f>SUMIF(Question!$A$2:$A$941,' solution for 1 to 8th question'!$A11,Question!K$2:K$941)</f>
        <v>437</v>
      </c>
      <c r="I11" s="5">
        <f>SUMIF(Question!$A$2:$A$941,' solution for 1 to 8th question'!$A11,Question!L$2:L$941)</f>
        <v>190</v>
      </c>
      <c r="J11" s="5">
        <f>SUMIF(Question!$A$2:$A$941,' solution for 1 to 8th question'!$A11,Question!M$2:M$941)</f>
        <v>9548</v>
      </c>
    </row>
    <row r="12" spans="1:23" x14ac:dyDescent="0.25">
      <c r="A12" s="3">
        <v>3372868164</v>
      </c>
      <c r="B12" s="9">
        <f>COUNTIF(Question!A12:A951,' solution for 1 to 8th question'!A12)</f>
        <v>20</v>
      </c>
      <c r="C12" s="4" t="str">
        <f t="shared" si="0"/>
        <v>Moderate User</v>
      </c>
      <c r="D12" s="9">
        <f>AVERAGEIF(Question!$A$2:$A$941,' solution for 1 to 8th question'!$A12,Question!$D$2:$D$941)</f>
        <v>4.707000041007996</v>
      </c>
      <c r="E12" s="4" t="str">
        <f t="shared" si="1"/>
        <v>Intermediate</v>
      </c>
      <c r="F12" s="9">
        <f>SUMIF(Question!$A$2:$A$941,' solution for 1 to 8th question'!$A12,Question!$C$2:$C$941)</f>
        <v>137233</v>
      </c>
      <c r="G12" s="4">
        <f>SUMIF(Question!$A$2:$A$941,' solution for 1 to 8th question'!$A12,Question!$O$2:$O$941)</f>
        <v>38662</v>
      </c>
      <c r="H12" s="9">
        <f>SUMIF(Question!$A$2:$A$941,' solution for 1 to 8th question'!$A12,Question!K$2:K$941)</f>
        <v>183</v>
      </c>
      <c r="I12" s="5">
        <f>SUMIF(Question!$A$2:$A$941,' solution for 1 to 8th question'!$A12,Question!L$2:L$941)</f>
        <v>82</v>
      </c>
      <c r="J12" s="5">
        <f>SUMIF(Question!$A$2:$A$941,' solution for 1 to 8th question'!$A12,Question!M$2:M$941)</f>
        <v>6558</v>
      </c>
    </row>
    <row r="13" spans="1:23" x14ac:dyDescent="0.25">
      <c r="A13" s="3">
        <v>3977333714</v>
      </c>
      <c r="B13" s="9">
        <f>COUNTIF(Question!A13:A952,' solution for 1 to 8th question'!A13)</f>
        <v>30</v>
      </c>
      <c r="C13" s="4" t="str">
        <f t="shared" si="0"/>
        <v>Active User</v>
      </c>
      <c r="D13" s="9">
        <f>AVERAGEIF(Question!$A$2:$A$941,' solution for 1 to 8th question'!$A13,Question!$D$2:$D$941)</f>
        <v>7.5169999440511095</v>
      </c>
      <c r="E13" s="4" t="str">
        <f t="shared" si="1"/>
        <v>PRO</v>
      </c>
      <c r="F13" s="9">
        <f>SUMIF(Question!$A$2:$A$941,' solution for 1 to 8th question'!$A13,Question!$C$2:$C$941)</f>
        <v>329537</v>
      </c>
      <c r="G13" s="4">
        <f>SUMIF(Question!$A$2:$A$941,' solution for 1 to 8th question'!$A13,Question!$O$2:$O$941)</f>
        <v>45410</v>
      </c>
      <c r="H13" s="9">
        <f>SUMIF(Question!$A$2:$A$941,' solution for 1 to 8th question'!$A13,Question!K$2:K$941)</f>
        <v>567</v>
      </c>
      <c r="I13" s="5">
        <f>SUMIF(Question!$A$2:$A$941,' solution for 1 to 8th question'!$A13,Question!L$2:L$941)</f>
        <v>1838</v>
      </c>
      <c r="J13" s="5">
        <f>SUMIF(Question!$A$2:$A$941,' solution for 1 to 8th question'!$A13,Question!M$2:M$941)</f>
        <v>5243</v>
      </c>
    </row>
    <row r="14" spans="1:23" ht="15.75" thickBot="1" x14ac:dyDescent="0.3">
      <c r="A14" s="3">
        <v>4020332650</v>
      </c>
      <c r="B14" s="9">
        <f>COUNTIF(Question!A14:A953,' solution for 1 to 8th question'!A14)</f>
        <v>31</v>
      </c>
      <c r="C14" s="4" t="str">
        <f t="shared" si="0"/>
        <v>Active User</v>
      </c>
      <c r="D14" s="9">
        <f>AVERAGEIF(Question!$A$2:$A$941,' solution for 1 to 8th question'!$A14,Question!$D$2:$D$941)</f>
        <v>1.6261290389323431</v>
      </c>
      <c r="E14" s="4" t="str">
        <f t="shared" si="1"/>
        <v>Intermediate</v>
      </c>
      <c r="F14" s="9">
        <f>SUMIF(Question!$A$2:$A$941,' solution for 1 to 8th question'!$A14,Question!$C$2:$C$941)</f>
        <v>70284</v>
      </c>
      <c r="G14" s="4">
        <f>SUMIF(Question!$A$2:$A$941,' solution for 1 to 8th question'!$A14,Question!$O$2:$O$941)</f>
        <v>73960</v>
      </c>
      <c r="H14" s="9">
        <f>SUMIF(Question!$A$2:$A$941,' solution for 1 to 8th question'!$A14,Question!K$2:K$941)</f>
        <v>161</v>
      </c>
      <c r="I14" s="5">
        <f>SUMIF(Question!$A$2:$A$941,' solution for 1 to 8th question'!$A14,Question!L$2:L$941)</f>
        <v>166</v>
      </c>
      <c r="J14" s="5">
        <f>SUMIF(Question!$A$2:$A$941,' solution for 1 to 8th question'!$A14,Question!M$2:M$941)</f>
        <v>2385</v>
      </c>
      <c r="L14" s="11" t="s">
        <v>23</v>
      </c>
      <c r="M14" s="11"/>
      <c r="N14" s="11"/>
      <c r="O14" s="11"/>
      <c r="P14" s="11"/>
      <c r="Q14" s="11"/>
      <c r="R14" s="11"/>
      <c r="S14" s="11"/>
      <c r="T14" s="11"/>
      <c r="U14" s="11"/>
      <c r="V14" s="11"/>
      <c r="W14" s="11"/>
    </row>
    <row r="15" spans="1:23" ht="15.75" thickTop="1" x14ac:dyDescent="0.25">
      <c r="A15" s="3">
        <v>4057192912</v>
      </c>
      <c r="B15" s="9">
        <f>COUNTIF(Question!A15:A954,' solution for 1 to 8th question'!A15)</f>
        <v>4</v>
      </c>
      <c r="C15" s="4" t="str">
        <f t="shared" si="0"/>
        <v>Light User</v>
      </c>
      <c r="D15" s="9">
        <f>AVERAGEIF(Question!$A$2:$A$941,' solution for 1 to 8th question'!$A15,Question!$D$2:$D$941)</f>
        <v>2.8625000119209298</v>
      </c>
      <c r="E15" s="4" t="str">
        <f t="shared" si="1"/>
        <v>Intermediate</v>
      </c>
      <c r="F15" s="9">
        <f>SUMIF(Question!$A$2:$A$941,' solution for 1 to 8th question'!$A15,Question!$C$2:$C$941)</f>
        <v>15352</v>
      </c>
      <c r="G15" s="4">
        <f>SUMIF(Question!$A$2:$A$941,' solution for 1 to 8th question'!$A15,Question!$O$2:$O$941)</f>
        <v>7895</v>
      </c>
      <c r="H15" s="9">
        <f>SUMIF(Question!$A$2:$A$941,' solution for 1 to 8th question'!$A15,Question!K$2:K$941)</f>
        <v>3</v>
      </c>
      <c r="I15" s="5">
        <f>SUMIF(Question!$A$2:$A$941,' solution for 1 to 8th question'!$A15,Question!L$2:L$941)</f>
        <v>6</v>
      </c>
      <c r="J15" s="5">
        <f>SUMIF(Question!$A$2:$A$941,' solution for 1 to 8th question'!$A15,Question!M$2:M$941)</f>
        <v>412</v>
      </c>
    </row>
    <row r="16" spans="1:23" x14ac:dyDescent="0.25">
      <c r="A16" s="3">
        <v>4319703577</v>
      </c>
      <c r="B16" s="9">
        <f>COUNTIF(Question!A16:A955,' solution for 1 to 8th question'!A16)</f>
        <v>31</v>
      </c>
      <c r="C16" s="4" t="str">
        <f t="shared" si="0"/>
        <v>Active User</v>
      </c>
      <c r="D16" s="9">
        <f>AVERAGEIF(Question!$A$2:$A$941,' solution for 1 to 8th question'!$A16,Question!$D$2:$D$941)</f>
        <v>4.8922580470361057</v>
      </c>
      <c r="E16" s="4" t="str">
        <f t="shared" si="1"/>
        <v>Intermediate</v>
      </c>
      <c r="F16" s="9">
        <f>SUMIF(Question!$A$2:$A$941,' solution for 1 to 8th question'!$A16,Question!$C$2:$C$941)</f>
        <v>225334</v>
      </c>
      <c r="G16" s="4">
        <f>SUMIF(Question!$A$2:$A$941,' solution for 1 to 8th question'!$A16,Question!$O$2:$O$941)</f>
        <v>63168</v>
      </c>
      <c r="H16" s="9">
        <f>SUMIF(Question!$A$2:$A$941,' solution for 1 to 8th question'!$A16,Question!K$2:K$941)</f>
        <v>111</v>
      </c>
      <c r="I16" s="5">
        <f>SUMIF(Question!$A$2:$A$941,' solution for 1 to 8th question'!$A16,Question!L$2:L$941)</f>
        <v>382</v>
      </c>
      <c r="J16" s="5">
        <f>SUMIF(Question!$A$2:$A$941,' solution for 1 to 8th question'!$A16,Question!M$2:M$941)</f>
        <v>7092</v>
      </c>
    </row>
    <row r="17" spans="1:10" x14ac:dyDescent="0.25">
      <c r="A17" s="3">
        <v>4388161847</v>
      </c>
      <c r="B17" s="9">
        <f>COUNTIF(Question!A17:A956,' solution for 1 to 8th question'!A17)</f>
        <v>31</v>
      </c>
      <c r="C17" s="4" t="str">
        <f t="shared" si="0"/>
        <v>Active User</v>
      </c>
      <c r="D17" s="9">
        <f>AVERAGEIF(Question!$A$2:$A$941,' solution for 1 to 8th question'!$A17,Question!$D$2:$D$941)</f>
        <v>8.393225892897572</v>
      </c>
      <c r="E17" s="4" t="str">
        <f t="shared" si="1"/>
        <v>PRO</v>
      </c>
      <c r="F17" s="9">
        <f>SUMIF(Question!$A$2:$A$941,' solution for 1 to 8th question'!$A17,Question!$C$2:$C$941)</f>
        <v>335232</v>
      </c>
      <c r="G17" s="4">
        <f>SUMIF(Question!$A$2:$A$941,' solution for 1 to 8th question'!$A17,Question!$O$2:$O$941)</f>
        <v>95910</v>
      </c>
      <c r="H17" s="9">
        <f>SUMIF(Question!$A$2:$A$941,' solution for 1 to 8th question'!$A17,Question!K$2:K$941)</f>
        <v>718</v>
      </c>
      <c r="I17" s="5">
        <f>SUMIF(Question!$A$2:$A$941,' solution for 1 to 8th question'!$A17,Question!L$2:L$941)</f>
        <v>631</v>
      </c>
      <c r="J17" s="5">
        <f>SUMIF(Question!$A$2:$A$941,' solution for 1 to 8th question'!$A17,Question!M$2:M$941)</f>
        <v>7110</v>
      </c>
    </row>
    <row r="18" spans="1:10" x14ac:dyDescent="0.25">
      <c r="A18" s="3">
        <v>4445114986</v>
      </c>
      <c r="B18" s="9">
        <f>COUNTIF(Question!A18:A957,' solution for 1 to 8th question'!A18)</f>
        <v>31</v>
      </c>
      <c r="C18" s="4" t="str">
        <f t="shared" si="0"/>
        <v>Active User</v>
      </c>
      <c r="D18" s="9">
        <f>AVERAGEIF(Question!$A$2:$A$941,' solution for 1 to 8th question'!$A18,Question!$D$2:$D$941)</f>
        <v>3.2458064402303388</v>
      </c>
      <c r="E18" s="4" t="str">
        <f t="shared" si="1"/>
        <v>Intermediate</v>
      </c>
      <c r="F18" s="9">
        <f>SUMIF(Question!$A$2:$A$941,' solution for 1 to 8th question'!$A18,Question!$C$2:$C$941)</f>
        <v>148693</v>
      </c>
      <c r="G18" s="4">
        <f>SUMIF(Question!$A$2:$A$941,' solution for 1 to 8th question'!$A18,Question!$O$2:$O$941)</f>
        <v>67772</v>
      </c>
      <c r="H18" s="9">
        <f>SUMIF(Question!$A$2:$A$941,' solution for 1 to 8th question'!$A18,Question!K$2:K$941)</f>
        <v>205</v>
      </c>
      <c r="I18" s="5">
        <f>SUMIF(Question!$A$2:$A$941,' solution for 1 to 8th question'!$A18,Question!L$2:L$941)</f>
        <v>54</v>
      </c>
      <c r="J18" s="5">
        <f>SUMIF(Question!$A$2:$A$941,' solution for 1 to 8th question'!$A18,Question!M$2:M$941)</f>
        <v>6482</v>
      </c>
    </row>
    <row r="19" spans="1:10" x14ac:dyDescent="0.25">
      <c r="A19" s="3">
        <v>4558609924</v>
      </c>
      <c r="B19" s="9">
        <f>COUNTIF(Question!A19:A958,' solution for 1 to 8th question'!A19)</f>
        <v>31</v>
      </c>
      <c r="C19" s="4" t="str">
        <f t="shared" si="0"/>
        <v>Active User</v>
      </c>
      <c r="D19" s="9">
        <f>AVERAGEIF(Question!$A$2:$A$941,' solution for 1 to 8th question'!$A19,Question!$D$2:$D$941)</f>
        <v>5.0806451766721663</v>
      </c>
      <c r="E19" s="4" t="str">
        <f t="shared" si="1"/>
        <v>Intermediate</v>
      </c>
      <c r="F19" s="9">
        <f>SUMIF(Question!$A$2:$A$941,' solution for 1 to 8th question'!$A19,Question!$C$2:$C$941)</f>
        <v>238239</v>
      </c>
      <c r="G19" s="4">
        <f>SUMIF(Question!$A$2:$A$941,' solution for 1 to 8th question'!$A19,Question!$O$2:$O$941)</f>
        <v>63031</v>
      </c>
      <c r="H19" s="9">
        <f>SUMIF(Question!$A$2:$A$941,' solution for 1 to 8th question'!$A19,Question!K$2:K$941)</f>
        <v>322</v>
      </c>
      <c r="I19" s="5">
        <f>SUMIF(Question!$A$2:$A$941,' solution for 1 to 8th question'!$A19,Question!L$2:L$941)</f>
        <v>425</v>
      </c>
      <c r="J19" s="5">
        <f>SUMIF(Question!$A$2:$A$941,' solution for 1 to 8th question'!$A19,Question!M$2:M$941)</f>
        <v>8834</v>
      </c>
    </row>
    <row r="20" spans="1:10" x14ac:dyDescent="0.25">
      <c r="A20" s="3">
        <v>4702921684</v>
      </c>
      <c r="B20" s="9">
        <f>COUNTIF(Question!A20:A959,' solution for 1 to 8th question'!A20)</f>
        <v>31</v>
      </c>
      <c r="C20" s="4" t="str">
        <f t="shared" si="0"/>
        <v>Active User</v>
      </c>
      <c r="D20" s="9">
        <f>AVERAGEIF(Question!$A$2:$A$941,' solution for 1 to 8th question'!$A20,Question!$D$2:$D$941)</f>
        <v>6.9551612830931147</v>
      </c>
      <c r="E20" s="4" t="str">
        <f t="shared" si="1"/>
        <v>Intermediate</v>
      </c>
      <c r="F20" s="9">
        <f>SUMIF(Question!$A$2:$A$941,' solution for 1 to 8th question'!$A20,Question!$C$2:$C$941)</f>
        <v>265734</v>
      </c>
      <c r="G20" s="4">
        <f>SUMIF(Question!$A$2:$A$941,' solution for 1 to 8th question'!$A20,Question!$O$2:$O$941)</f>
        <v>91932</v>
      </c>
      <c r="H20" s="9">
        <f>SUMIF(Question!$A$2:$A$941,' solution for 1 to 8th question'!$A20,Question!K$2:K$941)</f>
        <v>159</v>
      </c>
      <c r="I20" s="5">
        <f>SUMIF(Question!$A$2:$A$941,' solution for 1 to 8th question'!$A20,Question!L$2:L$941)</f>
        <v>807</v>
      </c>
      <c r="J20" s="5">
        <f>SUMIF(Question!$A$2:$A$941,' solution for 1 to 8th question'!$A20,Question!M$2:M$941)</f>
        <v>7362</v>
      </c>
    </row>
    <row r="21" spans="1:10" x14ac:dyDescent="0.25">
      <c r="A21" s="3">
        <v>5553957443</v>
      </c>
      <c r="B21" s="9">
        <f>COUNTIF(Question!A21:A960,' solution for 1 to 8th question'!A21)</f>
        <v>31</v>
      </c>
      <c r="C21" s="4" t="str">
        <f t="shared" si="0"/>
        <v>Active User</v>
      </c>
      <c r="D21" s="9">
        <f>AVERAGEIF(Question!$A$2:$A$941,' solution for 1 to 8th question'!$A21,Question!$D$2:$D$941)</f>
        <v>5.6396774495801596</v>
      </c>
      <c r="E21" s="4" t="str">
        <f t="shared" si="1"/>
        <v>Intermediate</v>
      </c>
      <c r="F21" s="9">
        <f>SUMIF(Question!$A$2:$A$941,' solution for 1 to 8th question'!$A21,Question!$C$2:$C$941)</f>
        <v>266990</v>
      </c>
      <c r="G21" s="4">
        <f>SUMIF(Question!$A$2:$A$941,' solution for 1 to 8th question'!$A21,Question!$O$2:$O$941)</f>
        <v>58146</v>
      </c>
      <c r="H21" s="9">
        <f>SUMIF(Question!$A$2:$A$941,' solution for 1 to 8th question'!$A21,Question!K$2:K$941)</f>
        <v>726</v>
      </c>
      <c r="I21" s="5">
        <f>SUMIF(Question!$A$2:$A$941,' solution for 1 to 8th question'!$A21,Question!L$2:L$941)</f>
        <v>403</v>
      </c>
      <c r="J21" s="5">
        <f>SUMIF(Question!$A$2:$A$941,' solution for 1 to 8th question'!$A21,Question!M$2:M$941)</f>
        <v>6392</v>
      </c>
    </row>
    <row r="22" spans="1:10" x14ac:dyDescent="0.25">
      <c r="A22" s="3">
        <v>5577150313</v>
      </c>
      <c r="B22" s="9">
        <f>COUNTIF(Question!A22:A961,' solution for 1 to 8th question'!A22)</f>
        <v>30</v>
      </c>
      <c r="C22" s="4" t="str">
        <f t="shared" si="0"/>
        <v>Active User</v>
      </c>
      <c r="D22" s="9">
        <f>AVERAGEIF(Question!$A$2:$A$941,' solution for 1 to 8th question'!$A22,Question!$D$2:$D$941)</f>
        <v>6.2133333047231041</v>
      </c>
      <c r="E22" s="4" t="str">
        <f t="shared" si="1"/>
        <v>Intermediate</v>
      </c>
      <c r="F22" s="9">
        <f>SUMIF(Question!$A$2:$A$941,' solution for 1 to 8th question'!$A22,Question!$C$2:$C$941)</f>
        <v>249133</v>
      </c>
      <c r="G22" s="4">
        <f>SUMIF(Question!$A$2:$A$941,' solution for 1 to 8th question'!$A22,Question!$O$2:$O$941)</f>
        <v>100789</v>
      </c>
      <c r="H22" s="9">
        <f>SUMIF(Question!$A$2:$A$941,' solution for 1 to 8th question'!$A22,Question!K$2:K$941)</f>
        <v>2620</v>
      </c>
      <c r="I22" s="5">
        <f>SUMIF(Question!$A$2:$A$941,' solution for 1 to 8th question'!$A22,Question!L$2:L$941)</f>
        <v>895</v>
      </c>
      <c r="J22" s="5">
        <f>SUMIF(Question!$A$2:$A$941,' solution for 1 to 8th question'!$A22,Question!M$2:M$941)</f>
        <v>4438</v>
      </c>
    </row>
    <row r="23" spans="1:10" x14ac:dyDescent="0.25">
      <c r="A23" s="3">
        <v>6117666160</v>
      </c>
      <c r="B23" s="9">
        <f>COUNTIF(Question!A23:A962,' solution for 1 to 8th question'!A23)</f>
        <v>28</v>
      </c>
      <c r="C23" s="4" t="str">
        <f t="shared" si="0"/>
        <v>Active User</v>
      </c>
      <c r="D23" s="9">
        <f>AVERAGEIF(Question!$A$2:$A$941,' solution for 1 to 8th question'!$A23,Question!$D$2:$D$941)</f>
        <v>5.342142914022717</v>
      </c>
      <c r="E23" s="4" t="str">
        <f t="shared" si="1"/>
        <v>Intermediate</v>
      </c>
      <c r="F23" s="9">
        <f>SUMIF(Question!$A$2:$A$941,' solution for 1 to 8th question'!$A23,Question!$C$2:$C$941)</f>
        <v>197308</v>
      </c>
      <c r="G23" s="4">
        <f>SUMIF(Question!$A$2:$A$941,' solution for 1 to 8th question'!$A23,Question!$O$2:$O$941)</f>
        <v>63312</v>
      </c>
      <c r="H23" s="9">
        <f>SUMIF(Question!$A$2:$A$941,' solution for 1 to 8th question'!$A23,Question!K$2:K$941)</f>
        <v>44</v>
      </c>
      <c r="I23" s="5">
        <f>SUMIF(Question!$A$2:$A$941,' solution for 1 to 8th question'!$A23,Question!L$2:L$941)</f>
        <v>57</v>
      </c>
      <c r="J23" s="5">
        <f>SUMIF(Question!$A$2:$A$941,' solution for 1 to 8th question'!$A23,Question!M$2:M$941)</f>
        <v>8074</v>
      </c>
    </row>
    <row r="24" spans="1:10" x14ac:dyDescent="0.25">
      <c r="A24" s="3">
        <v>6290855005</v>
      </c>
      <c r="B24" s="9">
        <f>COUNTIF(Question!A24:A963,' solution for 1 to 8th question'!A24)</f>
        <v>29</v>
      </c>
      <c r="C24" s="4" t="str">
        <f t="shared" si="0"/>
        <v>Active User</v>
      </c>
      <c r="D24" s="9">
        <f>AVERAGEIF(Question!$A$2:$A$941,' solution for 1 to 8th question'!$A24,Question!$D$2:$D$941)</f>
        <v>4.2724138046133104</v>
      </c>
      <c r="E24" s="4" t="str">
        <f t="shared" si="1"/>
        <v>Intermediate</v>
      </c>
      <c r="F24" s="9">
        <f>SUMIF(Question!$A$2:$A$941,' solution for 1 to 8th question'!$A24,Question!$C$2:$C$941)</f>
        <v>163837</v>
      </c>
      <c r="G24" s="4">
        <f>SUMIF(Question!$A$2:$A$941,' solution for 1 to 8th question'!$A24,Question!$O$2:$O$941)</f>
        <v>75389</v>
      </c>
      <c r="H24" s="9">
        <f>SUMIF(Question!$A$2:$A$941,' solution for 1 to 8th question'!$A24,Question!K$2:K$941)</f>
        <v>80</v>
      </c>
      <c r="I24" s="5">
        <f>SUMIF(Question!$A$2:$A$941,' solution for 1 to 8th question'!$A24,Question!L$2:L$941)</f>
        <v>110</v>
      </c>
      <c r="J24" s="5">
        <f>SUMIF(Question!$A$2:$A$941,' solution for 1 to 8th question'!$A24,Question!M$2:M$941)</f>
        <v>6596</v>
      </c>
    </row>
    <row r="25" spans="1:10" x14ac:dyDescent="0.25">
      <c r="A25" s="3">
        <v>6775888955</v>
      </c>
      <c r="B25" s="9">
        <f>COUNTIF(Question!A25:A964,' solution for 1 to 8th question'!A25)</f>
        <v>26</v>
      </c>
      <c r="C25" s="4" t="str">
        <f t="shared" si="0"/>
        <v>Active User</v>
      </c>
      <c r="D25" s="9">
        <f>AVERAGEIF(Question!$A$2:$A$941,' solution for 1 to 8th question'!$A25,Question!$D$2:$D$941)</f>
        <v>1.8134615161241252</v>
      </c>
      <c r="E25" s="4" t="str">
        <f t="shared" si="1"/>
        <v>Intermediate</v>
      </c>
      <c r="F25" s="9">
        <f>SUMIF(Question!$A$2:$A$941,' solution for 1 to 8th question'!$A25,Question!$C$2:$C$941)</f>
        <v>65512</v>
      </c>
      <c r="G25" s="4">
        <f>SUMIF(Question!$A$2:$A$941,' solution for 1 to 8th question'!$A25,Question!$O$2:$O$941)</f>
        <v>55426</v>
      </c>
      <c r="H25" s="9">
        <f>SUMIF(Question!$A$2:$A$941,' solution for 1 to 8th question'!$A25,Question!K$2:K$941)</f>
        <v>286</v>
      </c>
      <c r="I25" s="5">
        <f>SUMIF(Question!$A$2:$A$941,' solution for 1 to 8th question'!$A25,Question!L$2:L$941)</f>
        <v>385</v>
      </c>
      <c r="J25" s="5">
        <f>SUMIF(Question!$A$2:$A$941,' solution for 1 to 8th question'!$A25,Question!M$2:M$941)</f>
        <v>1044</v>
      </c>
    </row>
    <row r="26" spans="1:10" x14ac:dyDescent="0.25">
      <c r="A26" s="3">
        <v>6962181067</v>
      </c>
      <c r="B26" s="9">
        <f>COUNTIF(Question!A26:A965,' solution for 1 to 8th question'!A26)</f>
        <v>31</v>
      </c>
      <c r="C26" s="4" t="str">
        <f t="shared" si="0"/>
        <v>Active User</v>
      </c>
      <c r="D26" s="9">
        <f>AVERAGEIF(Question!$A$2:$A$941,' solution for 1 to 8th question'!$A26,Question!$D$2:$D$941)</f>
        <v>6.585806477454403</v>
      </c>
      <c r="E26" s="4" t="str">
        <f t="shared" si="1"/>
        <v>Intermediate</v>
      </c>
      <c r="F26" s="9">
        <f>SUMIF(Question!$A$2:$A$941,' solution for 1 to 8th question'!$A26,Question!$C$2:$C$941)</f>
        <v>303639</v>
      </c>
      <c r="G26" s="4">
        <f>SUMIF(Question!$A$2:$A$941,' solution for 1 to 8th question'!$A26,Question!$O$2:$O$941)</f>
        <v>61443</v>
      </c>
      <c r="H26" s="9">
        <f>SUMIF(Question!$A$2:$A$941,' solution for 1 to 8th question'!$A26,Question!K$2:K$941)</f>
        <v>707</v>
      </c>
      <c r="I26" s="5">
        <f>SUMIF(Question!$A$2:$A$941,' solution for 1 to 8th question'!$A26,Question!L$2:L$941)</f>
        <v>574</v>
      </c>
      <c r="J26" s="5">
        <f>SUMIF(Question!$A$2:$A$941,' solution for 1 to 8th question'!$A26,Question!M$2:M$941)</f>
        <v>7620</v>
      </c>
    </row>
    <row r="27" spans="1:10" x14ac:dyDescent="0.25">
      <c r="A27" s="3">
        <v>7007744171</v>
      </c>
      <c r="B27" s="9">
        <f>COUNTIF(Question!A27:A966,' solution for 1 to 8th question'!A27)</f>
        <v>26</v>
      </c>
      <c r="C27" s="4" t="str">
        <f t="shared" si="0"/>
        <v>Active User</v>
      </c>
      <c r="D27" s="9">
        <f>AVERAGEIF(Question!$A$2:$A$941,' solution for 1 to 8th question'!$A27,Question!$D$2:$D$941)</f>
        <v>8.0153845915427571</v>
      </c>
      <c r="E27" s="4" t="str">
        <f t="shared" si="1"/>
        <v>PRO</v>
      </c>
      <c r="F27" s="9">
        <f>SUMIF(Question!$A$2:$A$941,' solution for 1 to 8th question'!$A27,Question!$C$2:$C$941)</f>
        <v>294409</v>
      </c>
      <c r="G27" s="4">
        <f>SUMIF(Question!$A$2:$A$941,' solution for 1 to 8th question'!$A27,Question!$O$2:$O$941)</f>
        <v>66144</v>
      </c>
      <c r="H27" s="9">
        <f>SUMIF(Question!$A$2:$A$941,' solution for 1 to 8th question'!$A27,Question!K$2:K$941)</f>
        <v>807</v>
      </c>
      <c r="I27" s="5">
        <f>SUMIF(Question!$A$2:$A$941,' solution for 1 to 8th question'!$A27,Question!L$2:L$941)</f>
        <v>423</v>
      </c>
      <c r="J27" s="5">
        <f>SUMIF(Question!$A$2:$A$941,' solution for 1 to 8th question'!$A27,Question!M$2:M$941)</f>
        <v>7299</v>
      </c>
    </row>
    <row r="28" spans="1:10" x14ac:dyDescent="0.25">
      <c r="A28" s="3">
        <v>7086361926</v>
      </c>
      <c r="B28" s="9">
        <f>COUNTIF(Question!A28:A967,' solution for 1 to 8th question'!A28)</f>
        <v>31</v>
      </c>
      <c r="C28" s="4" t="str">
        <f t="shared" si="0"/>
        <v>Active User</v>
      </c>
      <c r="D28" s="9">
        <f>AVERAGEIF(Question!$A$2:$A$941,' solution for 1 to 8th question'!$A28,Question!$D$2:$D$941)</f>
        <v>6.3880645078156268</v>
      </c>
      <c r="E28" s="4" t="str">
        <f t="shared" si="1"/>
        <v>Intermediate</v>
      </c>
      <c r="F28" s="9">
        <f>SUMIF(Question!$A$2:$A$941,' solution for 1 to 8th question'!$A28,Question!$C$2:$C$941)</f>
        <v>290525</v>
      </c>
      <c r="G28" s="4">
        <f>SUMIF(Question!$A$2:$A$941,' solution for 1 to 8th question'!$A28,Question!$O$2:$O$941)</f>
        <v>79557</v>
      </c>
      <c r="H28" s="9">
        <f>SUMIF(Question!$A$2:$A$941,' solution for 1 to 8th question'!$A28,Question!K$2:K$941)</f>
        <v>1320</v>
      </c>
      <c r="I28" s="5">
        <f>SUMIF(Question!$A$2:$A$941,' solution for 1 to 8th question'!$A28,Question!L$2:L$941)</f>
        <v>786</v>
      </c>
      <c r="J28" s="5">
        <f>SUMIF(Question!$A$2:$A$941,' solution for 1 to 8th question'!$A28,Question!M$2:M$941)</f>
        <v>4459</v>
      </c>
    </row>
    <row r="29" spans="1:10" x14ac:dyDescent="0.25">
      <c r="A29" s="3">
        <v>8053475328</v>
      </c>
      <c r="B29" s="9">
        <f>COUNTIF(Question!A29:A968,' solution for 1 to 8th question'!A29)</f>
        <v>31</v>
      </c>
      <c r="C29" s="4" t="str">
        <f t="shared" si="0"/>
        <v>Active User</v>
      </c>
      <c r="D29" s="9">
        <f>AVERAGEIF(Question!$A$2:$A$941,' solution for 1 to 8th question'!$A29,Question!$D$2:$D$941)</f>
        <v>11.475161198646786</v>
      </c>
      <c r="E29" s="4" t="str">
        <f t="shared" si="1"/>
        <v>PRO</v>
      </c>
      <c r="F29" s="9">
        <f>SUMIF(Question!$A$2:$A$941,' solution for 1 to 8th question'!$A29,Question!$C$2:$C$941)</f>
        <v>457662</v>
      </c>
      <c r="G29" s="4">
        <f>SUMIF(Question!$A$2:$A$941,' solution for 1 to 8th question'!$A29,Question!$O$2:$O$941)</f>
        <v>91320</v>
      </c>
      <c r="H29" s="9">
        <f>SUMIF(Question!$A$2:$A$941,' solution for 1 to 8th question'!$A29,Question!K$2:K$941)</f>
        <v>2640</v>
      </c>
      <c r="I29" s="5">
        <f>SUMIF(Question!$A$2:$A$941,' solution for 1 to 8th question'!$A29,Question!L$2:L$941)</f>
        <v>297</v>
      </c>
      <c r="J29" s="5">
        <f>SUMIF(Question!$A$2:$A$941,' solution for 1 to 8th question'!$A29,Question!M$2:M$941)</f>
        <v>4680</v>
      </c>
    </row>
    <row r="30" spans="1:10" x14ac:dyDescent="0.25">
      <c r="A30" s="3">
        <v>8253242879</v>
      </c>
      <c r="B30" s="9">
        <f>COUNTIF(Question!A30:A969,' solution for 1 to 8th question'!A30)</f>
        <v>19</v>
      </c>
      <c r="C30" s="4" t="str">
        <f t="shared" si="0"/>
        <v>Moderate User</v>
      </c>
      <c r="D30" s="9">
        <f>AVERAGEIF(Question!$A$2:$A$941,' solution for 1 to 8th question'!$A30,Question!$D$2:$D$941)</f>
        <v>4.6673684684853809</v>
      </c>
      <c r="E30" s="4" t="str">
        <f t="shared" si="1"/>
        <v>Intermediate</v>
      </c>
      <c r="F30" s="9">
        <f>SUMIF(Question!$A$2:$A$941,' solution for 1 to 8th question'!$A30,Question!$C$2:$C$941)</f>
        <v>123161</v>
      </c>
      <c r="G30" s="4">
        <f>SUMIF(Question!$A$2:$A$941,' solution for 1 to 8th question'!$A30,Question!$O$2:$O$941)</f>
        <v>33972</v>
      </c>
      <c r="H30" s="9">
        <f>SUMIF(Question!$A$2:$A$941,' solution for 1 to 8th question'!$A30,Question!K$2:K$941)</f>
        <v>390</v>
      </c>
      <c r="I30" s="5">
        <f>SUMIF(Question!$A$2:$A$941,' solution for 1 to 8th question'!$A30,Question!L$2:L$941)</f>
        <v>272</v>
      </c>
      <c r="J30" s="5">
        <f>SUMIF(Question!$A$2:$A$941,' solution for 1 to 8th question'!$A30,Question!M$2:M$941)</f>
        <v>2221</v>
      </c>
    </row>
    <row r="31" spans="1:10" x14ac:dyDescent="0.25">
      <c r="A31" s="3">
        <v>8378563200</v>
      </c>
      <c r="B31" s="9">
        <f>COUNTIF(Question!A31:A970,' solution for 1 to 8th question'!A31)</f>
        <v>31</v>
      </c>
      <c r="C31" s="4" t="str">
        <f t="shared" si="0"/>
        <v>Active User</v>
      </c>
      <c r="D31" s="9">
        <f>AVERAGEIF(Question!$A$2:$A$941,' solution for 1 to 8th question'!$A31,Question!$D$2:$D$941)</f>
        <v>6.9135484618525318</v>
      </c>
      <c r="E31" s="4" t="str">
        <f t="shared" si="1"/>
        <v>Intermediate</v>
      </c>
      <c r="F31" s="9">
        <f>SUMIF(Question!$A$2:$A$941,' solution for 1 to 8th question'!$A31,Question!$C$2:$C$941)</f>
        <v>270249</v>
      </c>
      <c r="G31" s="4">
        <f>SUMIF(Question!$A$2:$A$941,' solution for 1 to 8th question'!$A31,Question!$O$2:$O$941)</f>
        <v>106534</v>
      </c>
      <c r="H31" s="9">
        <f>SUMIF(Question!$A$2:$A$941,' solution for 1 to 8th question'!$A31,Question!K$2:K$941)</f>
        <v>1819</v>
      </c>
      <c r="I31" s="5">
        <f>SUMIF(Question!$A$2:$A$941,' solution for 1 to 8th question'!$A31,Question!L$2:L$941)</f>
        <v>318</v>
      </c>
      <c r="J31" s="5">
        <f>SUMIF(Question!$A$2:$A$941,' solution for 1 to 8th question'!$A31,Question!M$2:M$941)</f>
        <v>4839</v>
      </c>
    </row>
    <row r="32" spans="1:10" x14ac:dyDescent="0.25">
      <c r="A32" s="3">
        <v>8583815059</v>
      </c>
      <c r="B32" s="9">
        <f>COUNTIF(Question!A32:A971,' solution for 1 to 8th question'!A32)</f>
        <v>31</v>
      </c>
      <c r="C32" s="4" t="str">
        <f t="shared" si="0"/>
        <v>Active User</v>
      </c>
      <c r="D32" s="9">
        <f>AVERAGEIF(Question!$A$2:$A$941,' solution for 1 to 8th question'!$A32,Question!$D$2:$D$941)</f>
        <v>5.6154838223611172</v>
      </c>
      <c r="E32" s="4" t="str">
        <f t="shared" si="1"/>
        <v>Intermediate</v>
      </c>
      <c r="F32" s="9">
        <f>SUMIF(Question!$A$2:$A$941,' solution for 1 to 8th question'!$A32,Question!$C$2:$C$941)</f>
        <v>223154</v>
      </c>
      <c r="G32" s="4">
        <f>SUMIF(Question!$A$2:$A$941,' solution for 1 to 8th question'!$A32,Question!$O$2:$O$941)</f>
        <v>84693</v>
      </c>
      <c r="H32" s="9">
        <f>SUMIF(Question!$A$2:$A$941,' solution for 1 to 8th question'!$A32,Question!K$2:K$941)</f>
        <v>300</v>
      </c>
      <c r="I32" s="5">
        <f>SUMIF(Question!$A$2:$A$941,' solution for 1 to 8th question'!$A32,Question!L$2:L$941)</f>
        <v>688</v>
      </c>
      <c r="J32" s="5">
        <f>SUMIF(Question!$A$2:$A$941,' solution for 1 to 8th question'!$A32,Question!M$2:M$941)</f>
        <v>4287</v>
      </c>
    </row>
    <row r="33" spans="1:10" x14ac:dyDescent="0.25">
      <c r="A33" s="3">
        <v>8792009665</v>
      </c>
      <c r="B33" s="9">
        <f>COUNTIF(Question!A33:A972,' solution for 1 to 8th question'!A33)</f>
        <v>29</v>
      </c>
      <c r="C33" s="4" t="str">
        <f t="shared" si="0"/>
        <v>Active User</v>
      </c>
      <c r="D33" s="9">
        <f>AVERAGEIF(Question!$A$2:$A$941,' solution for 1 to 8th question'!$A33,Question!$D$2:$D$941)</f>
        <v>1.1865517168209478</v>
      </c>
      <c r="E33" s="4" t="str">
        <f t="shared" si="1"/>
        <v>Intermediate</v>
      </c>
      <c r="F33" s="9">
        <f>SUMIF(Question!$A$2:$A$941,' solution for 1 to 8th question'!$A33,Question!$C$2:$C$941)</f>
        <v>53758</v>
      </c>
      <c r="G33" s="4">
        <f>SUMIF(Question!$A$2:$A$941,' solution for 1 to 8th question'!$A33,Question!$O$2:$O$941)</f>
        <v>56907</v>
      </c>
      <c r="H33" s="9">
        <f>SUMIF(Question!$A$2:$A$941,' solution for 1 to 8th question'!$A33,Question!K$2:K$941)</f>
        <v>28</v>
      </c>
      <c r="I33" s="5">
        <f>SUMIF(Question!$A$2:$A$941,' solution for 1 to 8th question'!$A33,Question!L$2:L$941)</f>
        <v>117</v>
      </c>
      <c r="J33" s="5">
        <f>SUMIF(Question!$A$2:$A$941,' solution for 1 to 8th question'!$A33,Question!M$2:M$941)</f>
        <v>2662</v>
      </c>
    </row>
    <row r="34" spans="1:10" ht="15.75" thickBot="1" x14ac:dyDescent="0.3">
      <c r="A34" s="6">
        <v>8877689391</v>
      </c>
      <c r="B34" s="10">
        <f>COUNTIF(Question!A34:A973,' solution for 1 to 8th question'!A34)</f>
        <v>31</v>
      </c>
      <c r="C34" s="7" t="str">
        <f t="shared" si="0"/>
        <v>Active User</v>
      </c>
      <c r="D34" s="10">
        <f>AVERAGEIF(Question!$A$2:$A$941,' solution for 1 to 8th question'!$A34,Question!$D$2:$D$941)</f>
        <v>13.212903138129944</v>
      </c>
      <c r="E34" s="7" t="str">
        <f t="shared" si="1"/>
        <v>PRO</v>
      </c>
      <c r="F34" s="10">
        <f>SUMIF(Question!$A$2:$A$941,' solution for 1 to 8th question'!$A34,Question!$C$2:$C$941)</f>
        <v>497241</v>
      </c>
      <c r="G34" s="7">
        <f>SUMIF(Question!$A$2:$A$941,' solution for 1 to 8th question'!$A34,Question!$O$2:$O$941)</f>
        <v>106028</v>
      </c>
      <c r="H34" s="10">
        <f>SUMIF(Question!$A$2:$A$941,' solution for 1 to 8th question'!$A34,Question!K$2:K$941)</f>
        <v>2048</v>
      </c>
      <c r="I34" s="8">
        <f>SUMIF(Question!$A$2:$A$941,' solution for 1 to 8th question'!$A34,Question!L$2:L$941)</f>
        <v>308</v>
      </c>
      <c r="J34" s="8">
        <f>SUMIF(Question!$A$2:$A$941,' solution for 1 to 8th question'!$A34,Question!M$2:M$941)</f>
        <v>7276</v>
      </c>
    </row>
    <row r="35" spans="1:10" ht="15.75" thickTop="1" x14ac:dyDescent="0.25"/>
  </sheetData>
  <mergeCells count="1">
    <mergeCell ref="L14:W1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CFF7C0-23B5-4A58-AC67-066A888A9C3A}">
  <dimension ref="A1:Q941"/>
  <sheetViews>
    <sheetView topLeftCell="B1" workbookViewId="0">
      <selection activeCell="D9" sqref="D9"/>
    </sheetView>
  </sheetViews>
  <sheetFormatPr defaultRowHeight="15" x14ac:dyDescent="0.25"/>
  <cols>
    <col min="1" max="1" width="24.5703125" bestFit="1" customWidth="1"/>
    <col min="2" max="2" width="11" bestFit="1" customWidth="1"/>
    <col min="3" max="3" width="24.5703125" bestFit="1" customWidth="1"/>
    <col min="4" max="4" width="6" bestFit="1" customWidth="1"/>
    <col min="5" max="5" width="12" bestFit="1" customWidth="1"/>
    <col min="6" max="6" width="9.7109375" customWidth="1"/>
    <col min="7" max="7" width="23.5703125" bestFit="1" customWidth="1"/>
    <col min="8" max="8" width="18.5703125" bestFit="1" customWidth="1"/>
    <col min="9" max="9" width="24.85546875" bestFit="1" customWidth="1"/>
    <col min="10" max="10" width="18.7109375" bestFit="1" customWidth="1"/>
    <col min="11" max="11" width="23.5703125" bestFit="1" customWidth="1"/>
    <col min="12" max="12" width="18.28515625" bestFit="1" customWidth="1"/>
    <col min="13" max="13" width="19" bestFit="1" customWidth="1"/>
    <col min="14" max="14" width="20" bestFit="1" customWidth="1"/>
    <col min="15" max="15" width="17.5703125" bestFit="1" customWidth="1"/>
    <col min="17" max="17" width="10.85546875" bestFit="1" customWidth="1"/>
  </cols>
  <sheetData>
    <row r="1" spans="1:17" x14ac:dyDescent="0.25">
      <c r="A1" s="2"/>
      <c r="B1" s="16" t="s">
        <v>30</v>
      </c>
      <c r="C1" s="2" t="s">
        <v>24</v>
      </c>
      <c r="D1" s="2" t="s">
        <v>27</v>
      </c>
      <c r="E1" s="2" t="s">
        <v>28</v>
      </c>
      <c r="F1" s="2" t="s">
        <v>29</v>
      </c>
      <c r="G1" t="s">
        <v>5</v>
      </c>
      <c r="H1" t="s">
        <v>6</v>
      </c>
      <c r="I1" t="s">
        <v>7</v>
      </c>
      <c r="J1" t="s">
        <v>8</v>
      </c>
      <c r="K1" t="s">
        <v>9</v>
      </c>
      <c r="L1" t="s">
        <v>10</v>
      </c>
      <c r="M1" t="s">
        <v>11</v>
      </c>
      <c r="N1" t="s">
        <v>12</v>
      </c>
      <c r="O1" t="s">
        <v>13</v>
      </c>
      <c r="P1" s="2" t="s">
        <v>14</v>
      </c>
      <c r="Q1" t="s">
        <v>26</v>
      </c>
    </row>
    <row r="2" spans="1:17" x14ac:dyDescent="0.25">
      <c r="B2" s="2">
        <v>1503960366</v>
      </c>
      <c r="C2" s="17">
        <v>42472</v>
      </c>
      <c r="D2" s="2">
        <v>13162</v>
      </c>
      <c r="E2" s="2">
        <v>8.5</v>
      </c>
      <c r="F2" s="2">
        <v>8.5</v>
      </c>
      <c r="G2" s="2">
        <v>0</v>
      </c>
      <c r="H2" s="2">
        <v>1.87999999523163</v>
      </c>
      <c r="I2" s="2">
        <v>0.55000001192092896</v>
      </c>
      <c r="J2" s="2">
        <v>6.0599999427795401</v>
      </c>
      <c r="K2" s="2">
        <v>0</v>
      </c>
      <c r="L2" s="2">
        <v>25</v>
      </c>
      <c r="M2" s="2">
        <v>13</v>
      </c>
      <c r="N2" s="2">
        <v>328</v>
      </c>
      <c r="O2" s="2">
        <v>728</v>
      </c>
      <c r="P2" s="2">
        <v>1985</v>
      </c>
      <c r="Q2" s="2" t="str">
        <f>TEXT(C2,"mmmm")</f>
        <v>April</v>
      </c>
    </row>
    <row r="3" spans="1:17" x14ac:dyDescent="0.25">
      <c r="B3" s="2">
        <v>1503960366</v>
      </c>
      <c r="C3" s="17">
        <v>42473</v>
      </c>
      <c r="D3" s="2">
        <v>10735</v>
      </c>
      <c r="E3" s="2">
        <v>6.9699997901916504</v>
      </c>
      <c r="F3" s="2">
        <v>6.9699997901916504</v>
      </c>
      <c r="G3" s="2">
        <v>0</v>
      </c>
      <c r="H3" s="2">
        <v>1.5700000524520901</v>
      </c>
      <c r="I3" s="2">
        <v>0.68999999761581399</v>
      </c>
      <c r="J3" s="2">
        <v>4.71000003814697</v>
      </c>
      <c r="K3" s="2">
        <v>0</v>
      </c>
      <c r="L3" s="2">
        <v>21</v>
      </c>
      <c r="M3" s="2">
        <v>19</v>
      </c>
      <c r="N3" s="2">
        <v>217</v>
      </c>
      <c r="O3" s="2">
        <v>776</v>
      </c>
      <c r="P3" s="2">
        <v>1797</v>
      </c>
      <c r="Q3" s="2" t="str">
        <f t="shared" ref="Q3:Q66" si="0">TEXT(C3,"mmmm")</f>
        <v>April</v>
      </c>
    </row>
    <row r="4" spans="1:17" x14ac:dyDescent="0.25">
      <c r="B4" s="2">
        <v>1503960366</v>
      </c>
      <c r="C4" s="17">
        <v>42474</v>
      </c>
      <c r="D4" s="2">
        <v>10460</v>
      </c>
      <c r="E4" s="2">
        <v>6.7399997711181596</v>
      </c>
      <c r="F4" s="2">
        <v>6.7399997711181596</v>
      </c>
      <c r="G4" s="2">
        <v>0</v>
      </c>
      <c r="H4" s="2">
        <v>2.4400000572204599</v>
      </c>
      <c r="I4" s="2">
        <v>0.40000000596046398</v>
      </c>
      <c r="J4" s="2">
        <v>3.9100000858306898</v>
      </c>
      <c r="K4" s="2">
        <v>0</v>
      </c>
      <c r="L4" s="2">
        <v>30</v>
      </c>
      <c r="M4" s="2">
        <v>11</v>
      </c>
      <c r="N4" s="2">
        <v>181</v>
      </c>
      <c r="O4" s="2">
        <v>1218</v>
      </c>
      <c r="P4" s="2">
        <v>1776</v>
      </c>
      <c r="Q4" s="2" t="str">
        <f t="shared" si="0"/>
        <v>April</v>
      </c>
    </row>
    <row r="5" spans="1:17" x14ac:dyDescent="0.25">
      <c r="B5" s="2">
        <v>1503960366</v>
      </c>
      <c r="C5" s="17">
        <v>42475</v>
      </c>
      <c r="D5" s="2">
        <v>9762</v>
      </c>
      <c r="E5" s="2">
        <v>6.2800002098083496</v>
      </c>
      <c r="F5" s="2">
        <v>6.2800002098083496</v>
      </c>
      <c r="G5" s="2">
        <v>0</v>
      </c>
      <c r="H5" s="2">
        <v>2.1400001049041699</v>
      </c>
      <c r="I5" s="2">
        <v>1.2599999904632599</v>
      </c>
      <c r="J5" s="2">
        <v>2.8299999237060498</v>
      </c>
      <c r="K5" s="2">
        <v>0</v>
      </c>
      <c r="L5" s="2">
        <v>29</v>
      </c>
      <c r="M5" s="2">
        <v>34</v>
      </c>
      <c r="N5" s="2">
        <v>209</v>
      </c>
      <c r="O5" s="2">
        <v>726</v>
      </c>
      <c r="P5" s="2">
        <v>1745</v>
      </c>
      <c r="Q5" s="2" t="str">
        <f t="shared" si="0"/>
        <v>April</v>
      </c>
    </row>
    <row r="6" spans="1:17" x14ac:dyDescent="0.25">
      <c r="B6" s="2">
        <v>1503960366</v>
      </c>
      <c r="C6" s="17">
        <v>42476</v>
      </c>
      <c r="D6" s="2">
        <v>12669</v>
      </c>
      <c r="E6" s="2">
        <v>8.1599998474121094</v>
      </c>
      <c r="F6" s="2">
        <v>8.1599998474121094</v>
      </c>
      <c r="G6" s="2">
        <v>0</v>
      </c>
      <c r="H6" s="2">
        <v>2.71000003814697</v>
      </c>
      <c r="I6" s="2">
        <v>0.40999999642372098</v>
      </c>
      <c r="J6" s="2">
        <v>5.03999996185303</v>
      </c>
      <c r="K6" s="2">
        <v>0</v>
      </c>
      <c r="L6" s="2">
        <v>36</v>
      </c>
      <c r="M6" s="2">
        <v>10</v>
      </c>
      <c r="N6" s="2">
        <v>221</v>
      </c>
      <c r="O6" s="2">
        <v>773</v>
      </c>
      <c r="P6" s="2">
        <v>1863</v>
      </c>
      <c r="Q6" s="2" t="str">
        <f t="shared" si="0"/>
        <v>April</v>
      </c>
    </row>
    <row r="7" spans="1:17" x14ac:dyDescent="0.25">
      <c r="B7" s="2">
        <v>1503960366</v>
      </c>
      <c r="C7" s="17">
        <v>42477</v>
      </c>
      <c r="D7" s="2">
        <v>9705</v>
      </c>
      <c r="E7" s="2">
        <v>6.4800000190734899</v>
      </c>
      <c r="F7" s="2">
        <v>6.4800000190734899</v>
      </c>
      <c r="G7" s="2">
        <v>0</v>
      </c>
      <c r="H7" s="2">
        <v>3.1900000572204599</v>
      </c>
      <c r="I7" s="2">
        <v>0.77999997138977095</v>
      </c>
      <c r="J7" s="2">
        <v>2.5099999904632599</v>
      </c>
      <c r="K7" s="2">
        <v>0</v>
      </c>
      <c r="L7" s="2">
        <v>38</v>
      </c>
      <c r="M7" s="2">
        <v>20</v>
      </c>
      <c r="N7" s="2">
        <v>164</v>
      </c>
      <c r="O7" s="2">
        <v>539</v>
      </c>
      <c r="P7" s="2">
        <v>1728</v>
      </c>
      <c r="Q7" s="2" t="str">
        <f t="shared" si="0"/>
        <v>April</v>
      </c>
    </row>
    <row r="8" spans="1:17" x14ac:dyDescent="0.25">
      <c r="B8" s="2">
        <v>1503960366</v>
      </c>
      <c r="C8" s="17">
        <v>42478</v>
      </c>
      <c r="D8" s="2">
        <v>13019</v>
      </c>
      <c r="E8" s="2">
        <v>8.5900001525878906</v>
      </c>
      <c r="F8" s="2">
        <v>8.5900001525878906</v>
      </c>
      <c r="G8" s="2">
        <v>0</v>
      </c>
      <c r="H8" s="2">
        <v>3.25</v>
      </c>
      <c r="I8" s="2">
        <v>0.63999998569488503</v>
      </c>
      <c r="J8" s="2">
        <v>4.71000003814697</v>
      </c>
      <c r="K8" s="2">
        <v>0</v>
      </c>
      <c r="L8" s="2">
        <v>42</v>
      </c>
      <c r="M8" s="2">
        <v>16</v>
      </c>
      <c r="N8" s="2">
        <v>233</v>
      </c>
      <c r="O8" s="2">
        <v>1149</v>
      </c>
      <c r="P8" s="2">
        <v>1921</v>
      </c>
      <c r="Q8" s="2" t="str">
        <f t="shared" si="0"/>
        <v>April</v>
      </c>
    </row>
    <row r="9" spans="1:17" x14ac:dyDescent="0.25">
      <c r="B9" s="2">
        <v>1503960366</v>
      </c>
      <c r="C9" s="17">
        <v>42479</v>
      </c>
      <c r="D9" s="2">
        <v>15506</v>
      </c>
      <c r="E9" s="2">
        <v>9.8800001144409197</v>
      </c>
      <c r="F9" s="2">
        <v>9.8800001144409197</v>
      </c>
      <c r="G9" s="2">
        <v>0</v>
      </c>
      <c r="H9" s="2">
        <v>3.5299999713897701</v>
      </c>
      <c r="I9" s="2">
        <v>1.3200000524520901</v>
      </c>
      <c r="J9" s="2">
        <v>5.0300002098083496</v>
      </c>
      <c r="K9" s="2">
        <v>0</v>
      </c>
      <c r="L9" s="2">
        <v>50</v>
      </c>
      <c r="M9" s="2">
        <v>31</v>
      </c>
      <c r="N9" s="2">
        <v>264</v>
      </c>
      <c r="O9" s="2">
        <v>775</v>
      </c>
      <c r="P9" s="2">
        <v>2035</v>
      </c>
      <c r="Q9" s="2" t="str">
        <f t="shared" si="0"/>
        <v>April</v>
      </c>
    </row>
    <row r="10" spans="1:17" x14ac:dyDescent="0.25">
      <c r="B10" s="2">
        <v>1503960366</v>
      </c>
      <c r="C10" s="17">
        <v>42480</v>
      </c>
      <c r="D10" s="2">
        <v>10544</v>
      </c>
      <c r="E10" s="2">
        <v>6.6799998283386204</v>
      </c>
      <c r="F10" s="2">
        <v>6.6799998283386204</v>
      </c>
      <c r="G10" s="2">
        <v>0</v>
      </c>
      <c r="H10" s="2">
        <v>1.96000003814697</v>
      </c>
      <c r="I10" s="2">
        <v>0.479999989271164</v>
      </c>
      <c r="J10" s="2">
        <v>4.2399997711181596</v>
      </c>
      <c r="K10" s="2">
        <v>0</v>
      </c>
      <c r="L10" s="2">
        <v>28</v>
      </c>
      <c r="M10" s="2">
        <v>12</v>
      </c>
      <c r="N10" s="2">
        <v>205</v>
      </c>
      <c r="O10" s="2">
        <v>818</v>
      </c>
      <c r="P10" s="2">
        <v>1786</v>
      </c>
      <c r="Q10" s="2" t="str">
        <f t="shared" si="0"/>
        <v>April</v>
      </c>
    </row>
    <row r="11" spans="1:17" x14ac:dyDescent="0.25">
      <c r="B11" s="2">
        <v>1503960366</v>
      </c>
      <c r="C11" s="17">
        <v>42481</v>
      </c>
      <c r="D11" s="2">
        <v>9819</v>
      </c>
      <c r="E11" s="2">
        <v>6.3400001525878897</v>
      </c>
      <c r="F11" s="2">
        <v>6.3400001525878897</v>
      </c>
      <c r="G11" s="2">
        <v>0</v>
      </c>
      <c r="H11" s="2">
        <v>1.3400000333786</v>
      </c>
      <c r="I11" s="2">
        <v>0.34999999403953602</v>
      </c>
      <c r="J11" s="2">
        <v>4.6500000953674299</v>
      </c>
      <c r="K11" s="2">
        <v>0</v>
      </c>
      <c r="L11" s="2">
        <v>19</v>
      </c>
      <c r="M11" s="2">
        <v>8</v>
      </c>
      <c r="N11" s="2">
        <v>211</v>
      </c>
      <c r="O11" s="2">
        <v>838</v>
      </c>
      <c r="P11" s="2">
        <v>1775</v>
      </c>
      <c r="Q11" s="2" t="str">
        <f t="shared" si="0"/>
        <v>April</v>
      </c>
    </row>
    <row r="12" spans="1:17" x14ac:dyDescent="0.25">
      <c r="B12" s="2">
        <v>1503960366</v>
      </c>
      <c r="C12" s="17">
        <v>42482</v>
      </c>
      <c r="D12" s="2">
        <v>12764</v>
      </c>
      <c r="E12" s="2">
        <v>8.1300001144409197</v>
      </c>
      <c r="F12" s="2">
        <v>8.1300001144409197</v>
      </c>
      <c r="G12" s="2">
        <v>0</v>
      </c>
      <c r="H12" s="2">
        <v>4.7600002288818404</v>
      </c>
      <c r="I12" s="2">
        <v>1.12000000476837</v>
      </c>
      <c r="J12" s="2">
        <v>2.2400000095367401</v>
      </c>
      <c r="K12" s="2">
        <v>0</v>
      </c>
      <c r="L12" s="2">
        <v>66</v>
      </c>
      <c r="M12" s="2">
        <v>27</v>
      </c>
      <c r="N12" s="2">
        <v>130</v>
      </c>
      <c r="O12" s="2">
        <v>1217</v>
      </c>
      <c r="P12" s="2">
        <v>1827</v>
      </c>
      <c r="Q12" s="2" t="str">
        <f t="shared" si="0"/>
        <v>April</v>
      </c>
    </row>
    <row r="13" spans="1:17" x14ac:dyDescent="0.25">
      <c r="B13" s="2">
        <v>1503960366</v>
      </c>
      <c r="C13" s="17">
        <v>42483</v>
      </c>
      <c r="D13" s="2">
        <v>14371</v>
      </c>
      <c r="E13" s="2">
        <v>9.0399999618530291</v>
      </c>
      <c r="F13" s="2">
        <v>9.0399999618530291</v>
      </c>
      <c r="G13" s="2">
        <v>0</v>
      </c>
      <c r="H13" s="2">
        <v>2.8099999427795401</v>
      </c>
      <c r="I13" s="2">
        <v>0.87000000476837203</v>
      </c>
      <c r="J13" s="2">
        <v>5.3600001335143999</v>
      </c>
      <c r="K13" s="2">
        <v>0</v>
      </c>
      <c r="L13" s="2">
        <v>41</v>
      </c>
      <c r="M13" s="2">
        <v>21</v>
      </c>
      <c r="N13" s="2">
        <v>262</v>
      </c>
      <c r="O13" s="2">
        <v>732</v>
      </c>
      <c r="P13" s="2">
        <v>1949</v>
      </c>
      <c r="Q13" s="2" t="str">
        <f t="shared" si="0"/>
        <v>April</v>
      </c>
    </row>
    <row r="14" spans="1:17" x14ac:dyDescent="0.25">
      <c r="B14" s="2">
        <v>1503960366</v>
      </c>
      <c r="C14" s="17">
        <v>42484</v>
      </c>
      <c r="D14" s="2">
        <v>10039</v>
      </c>
      <c r="E14" s="2">
        <v>6.4099998474121103</v>
      </c>
      <c r="F14" s="2">
        <v>6.4099998474121103</v>
      </c>
      <c r="G14" s="2">
        <v>0</v>
      </c>
      <c r="H14" s="2">
        <v>2.9200000762939502</v>
      </c>
      <c r="I14" s="2">
        <v>0.20999999344348899</v>
      </c>
      <c r="J14" s="2">
        <v>3.2799999713897701</v>
      </c>
      <c r="K14" s="2">
        <v>0</v>
      </c>
      <c r="L14" s="2">
        <v>39</v>
      </c>
      <c r="M14" s="2">
        <v>5</v>
      </c>
      <c r="N14" s="2">
        <v>238</v>
      </c>
      <c r="O14" s="2">
        <v>709</v>
      </c>
      <c r="P14" s="2">
        <v>1788</v>
      </c>
      <c r="Q14" s="2" t="str">
        <f t="shared" si="0"/>
        <v>April</v>
      </c>
    </row>
    <row r="15" spans="1:17" x14ac:dyDescent="0.25">
      <c r="B15" s="2">
        <v>1503960366</v>
      </c>
      <c r="C15" s="17">
        <v>42485</v>
      </c>
      <c r="D15" s="2">
        <v>15355</v>
      </c>
      <c r="E15" s="2">
        <v>9.8000001907348597</v>
      </c>
      <c r="F15" s="2">
        <v>9.8000001907348597</v>
      </c>
      <c r="G15" s="2">
        <v>0</v>
      </c>
      <c r="H15" s="2">
        <v>5.28999996185303</v>
      </c>
      <c r="I15" s="2">
        <v>0.56999999284744296</v>
      </c>
      <c r="J15" s="2">
        <v>3.9400000572204599</v>
      </c>
      <c r="K15" s="2">
        <v>0</v>
      </c>
      <c r="L15" s="2">
        <v>73</v>
      </c>
      <c r="M15" s="2">
        <v>14</v>
      </c>
      <c r="N15" s="2">
        <v>216</v>
      </c>
      <c r="O15" s="2">
        <v>814</v>
      </c>
      <c r="P15" s="2">
        <v>2013</v>
      </c>
      <c r="Q15" s="2" t="str">
        <f t="shared" si="0"/>
        <v>April</v>
      </c>
    </row>
    <row r="16" spans="1:17" x14ac:dyDescent="0.25">
      <c r="B16" s="2">
        <v>1503960366</v>
      </c>
      <c r="C16" s="17">
        <v>42486</v>
      </c>
      <c r="D16" s="2">
        <v>13755</v>
      </c>
      <c r="E16" s="2">
        <v>8.7899999618530291</v>
      </c>
      <c r="F16" s="2">
        <v>8.7899999618530291</v>
      </c>
      <c r="G16" s="2">
        <v>0</v>
      </c>
      <c r="H16" s="2">
        <v>2.3299999237060498</v>
      </c>
      <c r="I16" s="2">
        <v>0.92000001668930098</v>
      </c>
      <c r="J16" s="2">
        <v>5.53999996185303</v>
      </c>
      <c r="K16" s="2">
        <v>0</v>
      </c>
      <c r="L16" s="2">
        <v>31</v>
      </c>
      <c r="M16" s="2">
        <v>23</v>
      </c>
      <c r="N16" s="2">
        <v>279</v>
      </c>
      <c r="O16" s="2">
        <v>833</v>
      </c>
      <c r="P16" s="2">
        <v>1970</v>
      </c>
      <c r="Q16" s="2" t="str">
        <f t="shared" si="0"/>
        <v>April</v>
      </c>
    </row>
    <row r="17" spans="2:17" x14ac:dyDescent="0.25">
      <c r="B17" s="2">
        <v>1503960366</v>
      </c>
      <c r="C17" s="17">
        <v>42487</v>
      </c>
      <c r="D17" s="2">
        <v>18134</v>
      </c>
      <c r="E17" s="2">
        <v>12.210000038146999</v>
      </c>
      <c r="F17" s="2">
        <v>12.210000038146999</v>
      </c>
      <c r="G17" s="2">
        <v>0</v>
      </c>
      <c r="H17" s="2">
        <v>6.4000000953674299</v>
      </c>
      <c r="I17" s="2">
        <v>0.40999999642372098</v>
      </c>
      <c r="J17" s="2">
        <v>5.4099998474121103</v>
      </c>
      <c r="K17" s="2">
        <v>0</v>
      </c>
      <c r="L17" s="2">
        <v>78</v>
      </c>
      <c r="M17" s="2">
        <v>11</v>
      </c>
      <c r="N17" s="2">
        <v>243</v>
      </c>
      <c r="O17" s="2">
        <v>1108</v>
      </c>
      <c r="P17" s="2">
        <v>2159</v>
      </c>
      <c r="Q17" s="2" t="str">
        <f t="shared" si="0"/>
        <v>April</v>
      </c>
    </row>
    <row r="18" spans="2:17" x14ac:dyDescent="0.25">
      <c r="B18" s="2">
        <v>1503960366</v>
      </c>
      <c r="C18" s="17">
        <v>42488</v>
      </c>
      <c r="D18" s="2">
        <v>13154</v>
      </c>
      <c r="E18" s="2">
        <v>8.5299997329711896</v>
      </c>
      <c r="F18" s="2">
        <v>8.5299997329711896</v>
      </c>
      <c r="G18" s="2">
        <v>0</v>
      </c>
      <c r="H18" s="2">
        <v>3.53999996185303</v>
      </c>
      <c r="I18" s="2">
        <v>1.1599999666214</v>
      </c>
      <c r="J18" s="2">
        <v>3.78999996185303</v>
      </c>
      <c r="K18" s="2">
        <v>0</v>
      </c>
      <c r="L18" s="2">
        <v>48</v>
      </c>
      <c r="M18" s="2">
        <v>28</v>
      </c>
      <c r="N18" s="2">
        <v>189</v>
      </c>
      <c r="O18" s="2">
        <v>782</v>
      </c>
      <c r="P18" s="2">
        <v>1898</v>
      </c>
      <c r="Q18" s="2" t="str">
        <f t="shared" si="0"/>
        <v>April</v>
      </c>
    </row>
    <row r="19" spans="2:17" x14ac:dyDescent="0.25">
      <c r="B19" s="2">
        <v>1503960366</v>
      </c>
      <c r="C19" s="17">
        <v>42489</v>
      </c>
      <c r="D19" s="2">
        <v>11181</v>
      </c>
      <c r="E19" s="2">
        <v>7.1500000953674299</v>
      </c>
      <c r="F19" s="2">
        <v>7.1500000953674299</v>
      </c>
      <c r="G19" s="2">
        <v>0</v>
      </c>
      <c r="H19" s="2">
        <v>1.0599999427795399</v>
      </c>
      <c r="I19" s="2">
        <v>0.5</v>
      </c>
      <c r="J19" s="2">
        <v>5.5799999237060502</v>
      </c>
      <c r="K19" s="2">
        <v>0</v>
      </c>
      <c r="L19" s="2">
        <v>16</v>
      </c>
      <c r="M19" s="2">
        <v>12</v>
      </c>
      <c r="N19" s="2">
        <v>243</v>
      </c>
      <c r="O19" s="2">
        <v>815</v>
      </c>
      <c r="P19" s="2">
        <v>1837</v>
      </c>
      <c r="Q19" s="2" t="str">
        <f t="shared" si="0"/>
        <v>April</v>
      </c>
    </row>
    <row r="20" spans="2:17" x14ac:dyDescent="0.25">
      <c r="B20" s="2">
        <v>1503960366</v>
      </c>
      <c r="C20" s="17">
        <v>42490</v>
      </c>
      <c r="D20" s="2">
        <v>14673</v>
      </c>
      <c r="E20" s="2">
        <v>9.25</v>
      </c>
      <c r="F20" s="2">
        <v>9.25</v>
      </c>
      <c r="G20" s="2">
        <v>0</v>
      </c>
      <c r="H20" s="2">
        <v>3.5599999427795401</v>
      </c>
      <c r="I20" s="2">
        <v>1.41999995708466</v>
      </c>
      <c r="J20" s="2">
        <v>4.2699999809265101</v>
      </c>
      <c r="K20" s="2">
        <v>0</v>
      </c>
      <c r="L20" s="2">
        <v>52</v>
      </c>
      <c r="M20" s="2">
        <v>34</v>
      </c>
      <c r="N20" s="2">
        <v>217</v>
      </c>
      <c r="O20" s="2">
        <v>712</v>
      </c>
      <c r="P20" s="2">
        <v>1947</v>
      </c>
      <c r="Q20" s="2" t="str">
        <f t="shared" si="0"/>
        <v>April</v>
      </c>
    </row>
    <row r="21" spans="2:17" x14ac:dyDescent="0.25">
      <c r="B21" s="2">
        <v>1503960366</v>
      </c>
      <c r="C21" s="17">
        <v>42491</v>
      </c>
      <c r="D21" s="2">
        <v>10602</v>
      </c>
      <c r="E21" s="2">
        <v>6.8099999427795401</v>
      </c>
      <c r="F21" s="2">
        <v>6.8099999427795401</v>
      </c>
      <c r="G21" s="2">
        <v>0</v>
      </c>
      <c r="H21" s="2">
        <v>2.28999996185303</v>
      </c>
      <c r="I21" s="2">
        <v>1.6000000238418599</v>
      </c>
      <c r="J21" s="2">
        <v>2.9200000762939502</v>
      </c>
      <c r="K21" s="2">
        <v>0</v>
      </c>
      <c r="L21" s="2">
        <v>33</v>
      </c>
      <c r="M21" s="2">
        <v>35</v>
      </c>
      <c r="N21" s="2">
        <v>246</v>
      </c>
      <c r="O21" s="2">
        <v>730</v>
      </c>
      <c r="P21" s="2">
        <v>1820</v>
      </c>
      <c r="Q21" s="2" t="str">
        <f t="shared" si="0"/>
        <v>May</v>
      </c>
    </row>
    <row r="22" spans="2:17" x14ac:dyDescent="0.25">
      <c r="B22" s="2">
        <v>1503960366</v>
      </c>
      <c r="C22" s="17">
        <v>42492</v>
      </c>
      <c r="D22" s="2">
        <v>14727</v>
      </c>
      <c r="E22" s="2">
        <v>9.7100000381469709</v>
      </c>
      <c r="F22" s="2">
        <v>9.7100000381469709</v>
      </c>
      <c r="G22" s="2">
        <v>0</v>
      </c>
      <c r="H22" s="2">
        <v>3.21000003814697</v>
      </c>
      <c r="I22" s="2">
        <v>0.56999999284744296</v>
      </c>
      <c r="J22" s="2">
        <v>5.9200000762939498</v>
      </c>
      <c r="K22" s="2">
        <v>0</v>
      </c>
      <c r="L22" s="2">
        <v>41</v>
      </c>
      <c r="M22" s="2">
        <v>15</v>
      </c>
      <c r="N22" s="2">
        <v>277</v>
      </c>
      <c r="O22" s="2">
        <v>798</v>
      </c>
      <c r="P22" s="2">
        <v>2004</v>
      </c>
      <c r="Q22" s="2" t="str">
        <f t="shared" si="0"/>
        <v>May</v>
      </c>
    </row>
    <row r="23" spans="2:17" x14ac:dyDescent="0.25">
      <c r="B23" s="2">
        <v>1503960366</v>
      </c>
      <c r="C23" s="17">
        <v>42493</v>
      </c>
      <c r="D23" s="2">
        <v>15103</v>
      </c>
      <c r="E23" s="2">
        <v>9.6599998474121094</v>
      </c>
      <c r="F23" s="2">
        <v>9.6599998474121094</v>
      </c>
      <c r="G23" s="2">
        <v>0</v>
      </c>
      <c r="H23" s="2">
        <v>3.7300000190734899</v>
      </c>
      <c r="I23" s="2">
        <v>1.04999995231628</v>
      </c>
      <c r="J23" s="2">
        <v>4.8800001144409197</v>
      </c>
      <c r="K23" s="2">
        <v>0</v>
      </c>
      <c r="L23" s="2">
        <v>50</v>
      </c>
      <c r="M23" s="2">
        <v>24</v>
      </c>
      <c r="N23" s="2">
        <v>254</v>
      </c>
      <c r="O23" s="2">
        <v>816</v>
      </c>
      <c r="P23" s="2">
        <v>1990</v>
      </c>
      <c r="Q23" s="2" t="str">
        <f t="shared" si="0"/>
        <v>May</v>
      </c>
    </row>
    <row r="24" spans="2:17" x14ac:dyDescent="0.25">
      <c r="B24" s="2">
        <v>1503960366</v>
      </c>
      <c r="C24" s="17">
        <v>42494</v>
      </c>
      <c r="D24" s="2">
        <v>11100</v>
      </c>
      <c r="E24" s="2">
        <v>7.1500000953674299</v>
      </c>
      <c r="F24" s="2">
        <v>7.1500000953674299</v>
      </c>
      <c r="G24" s="2">
        <v>0</v>
      </c>
      <c r="H24" s="2">
        <v>2.46000003814697</v>
      </c>
      <c r="I24" s="2">
        <v>0.87000000476837203</v>
      </c>
      <c r="J24" s="2">
        <v>3.8199999332428001</v>
      </c>
      <c r="K24" s="2">
        <v>0</v>
      </c>
      <c r="L24" s="2">
        <v>36</v>
      </c>
      <c r="M24" s="2">
        <v>22</v>
      </c>
      <c r="N24" s="2">
        <v>203</v>
      </c>
      <c r="O24" s="2">
        <v>1179</v>
      </c>
      <c r="P24" s="2">
        <v>1819</v>
      </c>
      <c r="Q24" s="2" t="str">
        <f t="shared" si="0"/>
        <v>May</v>
      </c>
    </row>
    <row r="25" spans="2:17" x14ac:dyDescent="0.25">
      <c r="B25" s="2">
        <v>1503960366</v>
      </c>
      <c r="C25" s="17">
        <v>42495</v>
      </c>
      <c r="D25" s="2">
        <v>14070</v>
      </c>
      <c r="E25" s="2">
        <v>8.8999996185302699</v>
      </c>
      <c r="F25" s="2">
        <v>8.8999996185302699</v>
      </c>
      <c r="G25" s="2">
        <v>0</v>
      </c>
      <c r="H25" s="2">
        <v>2.9200000762939502</v>
      </c>
      <c r="I25" s="2">
        <v>1.08000004291534</v>
      </c>
      <c r="J25" s="2">
        <v>4.8800001144409197</v>
      </c>
      <c r="K25" s="2">
        <v>0</v>
      </c>
      <c r="L25" s="2">
        <v>45</v>
      </c>
      <c r="M25" s="2">
        <v>24</v>
      </c>
      <c r="N25" s="2">
        <v>250</v>
      </c>
      <c r="O25" s="2">
        <v>857</v>
      </c>
      <c r="P25" s="2">
        <v>1959</v>
      </c>
      <c r="Q25" s="2" t="str">
        <f t="shared" si="0"/>
        <v>May</v>
      </c>
    </row>
    <row r="26" spans="2:17" x14ac:dyDescent="0.25">
      <c r="B26" s="2">
        <v>1503960366</v>
      </c>
      <c r="C26" s="17">
        <v>42496</v>
      </c>
      <c r="D26" s="2">
        <v>12159</v>
      </c>
      <c r="E26" s="2">
        <v>8.0299997329711896</v>
      </c>
      <c r="F26" s="2">
        <v>8.0299997329711896</v>
      </c>
      <c r="G26" s="2">
        <v>0</v>
      </c>
      <c r="H26" s="2">
        <v>1.9700000286102299</v>
      </c>
      <c r="I26" s="2">
        <v>0.25</v>
      </c>
      <c r="J26" s="2">
        <v>5.8099999427795401</v>
      </c>
      <c r="K26" s="2">
        <v>0</v>
      </c>
      <c r="L26" s="2">
        <v>24</v>
      </c>
      <c r="M26" s="2">
        <v>6</v>
      </c>
      <c r="N26" s="2">
        <v>289</v>
      </c>
      <c r="O26" s="2">
        <v>754</v>
      </c>
      <c r="P26" s="2">
        <v>1896</v>
      </c>
      <c r="Q26" s="2" t="str">
        <f t="shared" si="0"/>
        <v>May</v>
      </c>
    </row>
    <row r="27" spans="2:17" x14ac:dyDescent="0.25">
      <c r="B27" s="2">
        <v>1503960366</v>
      </c>
      <c r="C27" s="17">
        <v>42497</v>
      </c>
      <c r="D27" s="2">
        <v>11992</v>
      </c>
      <c r="E27" s="2">
        <v>7.71000003814697</v>
      </c>
      <c r="F27" s="2">
        <v>7.71000003814697</v>
      </c>
      <c r="G27" s="2">
        <v>0</v>
      </c>
      <c r="H27" s="2">
        <v>2.46000003814697</v>
      </c>
      <c r="I27" s="2">
        <v>2.1199998855590798</v>
      </c>
      <c r="J27" s="2">
        <v>3.1300001144409202</v>
      </c>
      <c r="K27" s="2">
        <v>0</v>
      </c>
      <c r="L27" s="2">
        <v>37</v>
      </c>
      <c r="M27" s="2">
        <v>46</v>
      </c>
      <c r="N27" s="2">
        <v>175</v>
      </c>
      <c r="O27" s="2">
        <v>833</v>
      </c>
      <c r="P27" s="2">
        <v>1821</v>
      </c>
      <c r="Q27" s="2" t="str">
        <f t="shared" si="0"/>
        <v>May</v>
      </c>
    </row>
    <row r="28" spans="2:17" x14ac:dyDescent="0.25">
      <c r="B28" s="2">
        <v>1503960366</v>
      </c>
      <c r="C28" s="17">
        <v>42498</v>
      </c>
      <c r="D28" s="2">
        <v>10060</v>
      </c>
      <c r="E28" s="2">
        <v>6.5799999237060502</v>
      </c>
      <c r="F28" s="2">
        <v>6.5799999237060502</v>
      </c>
      <c r="G28" s="2">
        <v>0</v>
      </c>
      <c r="H28" s="2">
        <v>3.5299999713897701</v>
      </c>
      <c r="I28" s="2">
        <v>0.31999999284744302</v>
      </c>
      <c r="J28" s="2">
        <v>2.7300000190734899</v>
      </c>
      <c r="K28" s="2">
        <v>0</v>
      </c>
      <c r="L28" s="2">
        <v>44</v>
      </c>
      <c r="M28" s="2">
        <v>8</v>
      </c>
      <c r="N28" s="2">
        <v>203</v>
      </c>
      <c r="O28" s="2">
        <v>574</v>
      </c>
      <c r="P28" s="2">
        <v>1740</v>
      </c>
      <c r="Q28" s="2" t="str">
        <f t="shared" si="0"/>
        <v>May</v>
      </c>
    </row>
    <row r="29" spans="2:17" x14ac:dyDescent="0.25">
      <c r="B29" s="2">
        <v>1503960366</v>
      </c>
      <c r="C29" s="17">
        <v>42499</v>
      </c>
      <c r="D29" s="2">
        <v>12022</v>
      </c>
      <c r="E29" s="2">
        <v>7.7199997901916504</v>
      </c>
      <c r="F29" s="2">
        <v>7.7199997901916504</v>
      </c>
      <c r="G29" s="2">
        <v>0</v>
      </c>
      <c r="H29" s="2">
        <v>3.4500000476837198</v>
      </c>
      <c r="I29" s="2">
        <v>0.52999997138977095</v>
      </c>
      <c r="J29" s="2">
        <v>3.7400000095367401</v>
      </c>
      <c r="K29" s="2">
        <v>0</v>
      </c>
      <c r="L29" s="2">
        <v>46</v>
      </c>
      <c r="M29" s="2">
        <v>11</v>
      </c>
      <c r="N29" s="2">
        <v>206</v>
      </c>
      <c r="O29" s="2">
        <v>835</v>
      </c>
      <c r="P29" s="2">
        <v>1819</v>
      </c>
      <c r="Q29" s="2" t="str">
        <f t="shared" si="0"/>
        <v>May</v>
      </c>
    </row>
    <row r="30" spans="2:17" x14ac:dyDescent="0.25">
      <c r="B30" s="2">
        <v>1503960366</v>
      </c>
      <c r="C30" s="17">
        <v>42500</v>
      </c>
      <c r="D30" s="2">
        <v>12207</v>
      </c>
      <c r="E30" s="2">
        <v>7.7699999809265101</v>
      </c>
      <c r="F30" s="2">
        <v>7.7699999809265101</v>
      </c>
      <c r="G30" s="2">
        <v>0</v>
      </c>
      <c r="H30" s="2">
        <v>3.3499999046325701</v>
      </c>
      <c r="I30" s="2">
        <v>1.1599999666214</v>
      </c>
      <c r="J30" s="2">
        <v>3.2599999904632599</v>
      </c>
      <c r="K30" s="2">
        <v>0</v>
      </c>
      <c r="L30" s="2">
        <v>46</v>
      </c>
      <c r="M30" s="2">
        <v>31</v>
      </c>
      <c r="N30" s="2">
        <v>214</v>
      </c>
      <c r="O30" s="2">
        <v>746</v>
      </c>
      <c r="P30" s="2">
        <v>1859</v>
      </c>
      <c r="Q30" s="2" t="str">
        <f t="shared" si="0"/>
        <v>May</v>
      </c>
    </row>
    <row r="31" spans="2:17" x14ac:dyDescent="0.25">
      <c r="B31" s="2">
        <v>1503960366</v>
      </c>
      <c r="C31" s="17">
        <v>42501</v>
      </c>
      <c r="D31" s="2">
        <v>12770</v>
      </c>
      <c r="E31" s="2">
        <v>8.1300001144409197</v>
      </c>
      <c r="F31" s="2">
        <v>8.1300001144409197</v>
      </c>
      <c r="G31" s="2">
        <v>0</v>
      </c>
      <c r="H31" s="2">
        <v>2.5599999427795401</v>
      </c>
      <c r="I31" s="2">
        <v>1.0099999904632599</v>
      </c>
      <c r="J31" s="2">
        <v>4.5500001907348597</v>
      </c>
      <c r="K31" s="2">
        <v>0</v>
      </c>
      <c r="L31" s="2">
        <v>36</v>
      </c>
      <c r="M31" s="2">
        <v>23</v>
      </c>
      <c r="N31" s="2">
        <v>251</v>
      </c>
      <c r="O31" s="2">
        <v>669</v>
      </c>
      <c r="P31" s="2">
        <v>1783</v>
      </c>
      <c r="Q31" s="2" t="str">
        <f t="shared" si="0"/>
        <v>May</v>
      </c>
    </row>
    <row r="32" spans="2:17" x14ac:dyDescent="0.25">
      <c r="B32" s="2">
        <v>1503960366</v>
      </c>
      <c r="C32" s="17">
        <v>42502</v>
      </c>
      <c r="D32" s="2">
        <v>0</v>
      </c>
      <c r="E32" s="2">
        <v>0</v>
      </c>
      <c r="F32" s="2">
        <v>0</v>
      </c>
      <c r="G32" s="2">
        <v>0</v>
      </c>
      <c r="H32" s="2">
        <v>0</v>
      </c>
      <c r="I32" s="2">
        <v>0</v>
      </c>
      <c r="J32" s="2">
        <v>0</v>
      </c>
      <c r="K32" s="2">
        <v>0</v>
      </c>
      <c r="L32" s="2">
        <v>0</v>
      </c>
      <c r="M32" s="2">
        <v>0</v>
      </c>
      <c r="N32" s="2">
        <v>0</v>
      </c>
      <c r="O32" s="2">
        <v>1440</v>
      </c>
      <c r="P32" s="2">
        <v>0</v>
      </c>
      <c r="Q32" s="2" t="str">
        <f t="shared" si="0"/>
        <v>May</v>
      </c>
    </row>
    <row r="33" spans="2:17" x14ac:dyDescent="0.25">
      <c r="B33" s="2">
        <v>1624580081</v>
      </c>
      <c r="C33" s="17">
        <v>42503</v>
      </c>
      <c r="D33" s="2">
        <v>8163</v>
      </c>
      <c r="E33" s="2">
        <v>5.3099999427795401</v>
      </c>
      <c r="F33" s="2">
        <v>5.3099999427795401</v>
      </c>
      <c r="G33" s="2">
        <v>0</v>
      </c>
      <c r="H33" s="2">
        <v>0</v>
      </c>
      <c r="I33" s="2">
        <v>0</v>
      </c>
      <c r="J33" s="2">
        <v>5.3099999427795401</v>
      </c>
      <c r="K33" s="2">
        <v>0</v>
      </c>
      <c r="L33" s="2">
        <v>0</v>
      </c>
      <c r="M33" s="2">
        <v>0</v>
      </c>
      <c r="N33" s="2">
        <v>146</v>
      </c>
      <c r="O33" s="2">
        <v>1294</v>
      </c>
      <c r="P33" s="2">
        <v>1432</v>
      </c>
      <c r="Q33" s="2" t="str">
        <f t="shared" si="0"/>
        <v>May</v>
      </c>
    </row>
    <row r="34" spans="2:17" x14ac:dyDescent="0.25">
      <c r="B34" s="2">
        <v>1624580081</v>
      </c>
      <c r="C34" s="17">
        <v>42504</v>
      </c>
      <c r="D34" s="2">
        <v>7007</v>
      </c>
      <c r="E34" s="2">
        <v>4.5500001907348597</v>
      </c>
      <c r="F34" s="2">
        <v>4.5500001907348597</v>
      </c>
      <c r="G34" s="2">
        <v>0</v>
      </c>
      <c r="H34" s="2">
        <v>0</v>
      </c>
      <c r="I34" s="2">
        <v>0</v>
      </c>
      <c r="J34" s="2">
        <v>4.5500001907348597</v>
      </c>
      <c r="K34" s="2">
        <v>0</v>
      </c>
      <c r="L34" s="2">
        <v>0</v>
      </c>
      <c r="M34" s="2">
        <v>0</v>
      </c>
      <c r="N34" s="2">
        <v>148</v>
      </c>
      <c r="O34" s="2">
        <v>1292</v>
      </c>
      <c r="P34" s="2">
        <v>1411</v>
      </c>
      <c r="Q34" s="2" t="str">
        <f t="shared" si="0"/>
        <v>May</v>
      </c>
    </row>
    <row r="35" spans="2:17" x14ac:dyDescent="0.25">
      <c r="B35" s="2">
        <v>1624580081</v>
      </c>
      <c r="C35" s="17">
        <v>42505</v>
      </c>
      <c r="D35" s="2">
        <v>9107</v>
      </c>
      <c r="E35" s="2">
        <v>5.9200000762939498</v>
      </c>
      <c r="F35" s="2">
        <v>5.9200000762939498</v>
      </c>
      <c r="G35" s="2">
        <v>0</v>
      </c>
      <c r="H35" s="2">
        <v>0</v>
      </c>
      <c r="I35" s="2">
        <v>0</v>
      </c>
      <c r="J35" s="2">
        <v>5.9099998474121103</v>
      </c>
      <c r="K35" s="2">
        <v>9.9999997764825804E-3</v>
      </c>
      <c r="L35" s="2">
        <v>0</v>
      </c>
      <c r="M35" s="2">
        <v>0</v>
      </c>
      <c r="N35" s="2">
        <v>236</v>
      </c>
      <c r="O35" s="2">
        <v>1204</v>
      </c>
      <c r="P35" s="2">
        <v>1572</v>
      </c>
      <c r="Q35" s="2" t="str">
        <f t="shared" si="0"/>
        <v>May</v>
      </c>
    </row>
    <row r="36" spans="2:17" x14ac:dyDescent="0.25">
      <c r="B36" s="2">
        <v>1624580081</v>
      </c>
      <c r="C36" s="17">
        <v>42506</v>
      </c>
      <c r="D36" s="2">
        <v>1510</v>
      </c>
      <c r="E36" s="2">
        <v>0.980000019073486</v>
      </c>
      <c r="F36" s="2">
        <v>0.980000019073486</v>
      </c>
      <c r="G36" s="2">
        <v>0</v>
      </c>
      <c r="H36" s="2">
        <v>0</v>
      </c>
      <c r="I36" s="2">
        <v>0</v>
      </c>
      <c r="J36" s="2">
        <v>0.97000002861022905</v>
      </c>
      <c r="K36" s="2">
        <v>0</v>
      </c>
      <c r="L36" s="2">
        <v>0</v>
      </c>
      <c r="M36" s="2">
        <v>0</v>
      </c>
      <c r="N36" s="2">
        <v>96</v>
      </c>
      <c r="O36" s="2">
        <v>1344</v>
      </c>
      <c r="P36" s="2">
        <v>1344</v>
      </c>
      <c r="Q36" s="2" t="str">
        <f t="shared" si="0"/>
        <v>May</v>
      </c>
    </row>
    <row r="37" spans="2:17" x14ac:dyDescent="0.25">
      <c r="B37" s="2">
        <v>1624580081</v>
      </c>
      <c r="C37" s="17">
        <v>42507</v>
      </c>
      <c r="D37" s="2">
        <v>5370</v>
      </c>
      <c r="E37" s="2">
        <v>3.4900000095367401</v>
      </c>
      <c r="F37" s="2">
        <v>3.4900000095367401</v>
      </c>
      <c r="G37" s="2">
        <v>0</v>
      </c>
      <c r="H37" s="2">
        <v>0</v>
      </c>
      <c r="I37" s="2">
        <v>0</v>
      </c>
      <c r="J37" s="2">
        <v>3.4900000095367401</v>
      </c>
      <c r="K37" s="2">
        <v>0</v>
      </c>
      <c r="L37" s="2">
        <v>0</v>
      </c>
      <c r="M37" s="2">
        <v>0</v>
      </c>
      <c r="N37" s="2">
        <v>176</v>
      </c>
      <c r="O37" s="2">
        <v>1264</v>
      </c>
      <c r="P37" s="2">
        <v>1463</v>
      </c>
      <c r="Q37" s="2" t="str">
        <f t="shared" si="0"/>
        <v>May</v>
      </c>
    </row>
    <row r="38" spans="2:17" x14ac:dyDescent="0.25">
      <c r="B38" s="2">
        <v>1624580081</v>
      </c>
      <c r="C38" s="17">
        <v>42508</v>
      </c>
      <c r="D38" s="2">
        <v>6175</v>
      </c>
      <c r="E38" s="2">
        <v>4.0599999427795401</v>
      </c>
      <c r="F38" s="2">
        <v>4.0599999427795401</v>
      </c>
      <c r="G38" s="2">
        <v>0</v>
      </c>
      <c r="H38" s="2">
        <v>1.0299999713897701</v>
      </c>
      <c r="I38" s="2">
        <v>1.5199999809265099</v>
      </c>
      <c r="J38" s="2">
        <v>1.4900000095367401</v>
      </c>
      <c r="K38" s="2">
        <v>9.9999997764825804E-3</v>
      </c>
      <c r="L38" s="2">
        <v>15</v>
      </c>
      <c r="M38" s="2">
        <v>22</v>
      </c>
      <c r="N38" s="2">
        <v>127</v>
      </c>
      <c r="O38" s="2">
        <v>1276</v>
      </c>
      <c r="P38" s="2">
        <v>1554</v>
      </c>
      <c r="Q38" s="2" t="str">
        <f t="shared" si="0"/>
        <v>May</v>
      </c>
    </row>
    <row r="39" spans="2:17" x14ac:dyDescent="0.25">
      <c r="B39" s="2">
        <v>1624580081</v>
      </c>
      <c r="C39" s="17">
        <v>42509</v>
      </c>
      <c r="D39" s="2">
        <v>10536</v>
      </c>
      <c r="E39" s="2">
        <v>7.4099998474121103</v>
      </c>
      <c r="F39" s="2">
        <v>7.4099998474121103</v>
      </c>
      <c r="G39" s="2">
        <v>0</v>
      </c>
      <c r="H39" s="2">
        <v>2.1500000953674299</v>
      </c>
      <c r="I39" s="2">
        <v>0.62000000476837203</v>
      </c>
      <c r="J39" s="2">
        <v>4.6199998855590803</v>
      </c>
      <c r="K39" s="2">
        <v>9.9999997764825804E-3</v>
      </c>
      <c r="L39" s="2">
        <v>17</v>
      </c>
      <c r="M39" s="2">
        <v>7</v>
      </c>
      <c r="N39" s="2">
        <v>202</v>
      </c>
      <c r="O39" s="2">
        <v>1214</v>
      </c>
      <c r="P39" s="2">
        <v>1604</v>
      </c>
      <c r="Q39" s="2" t="str">
        <f t="shared" si="0"/>
        <v>May</v>
      </c>
    </row>
    <row r="40" spans="2:17" x14ac:dyDescent="0.25">
      <c r="B40" s="2">
        <v>1624580081</v>
      </c>
      <c r="C40" s="17">
        <v>42510</v>
      </c>
      <c r="D40" s="2">
        <v>2916</v>
      </c>
      <c r="E40" s="2">
        <v>1.8999999761581401</v>
      </c>
      <c r="F40" s="2">
        <v>1.8999999761581401</v>
      </c>
      <c r="G40" s="2">
        <v>0</v>
      </c>
      <c r="H40" s="2">
        <v>0</v>
      </c>
      <c r="I40" s="2">
        <v>0</v>
      </c>
      <c r="J40" s="2">
        <v>1.8999999761581401</v>
      </c>
      <c r="K40" s="2">
        <v>0</v>
      </c>
      <c r="L40" s="2">
        <v>0</v>
      </c>
      <c r="M40" s="2">
        <v>0</v>
      </c>
      <c r="N40" s="2">
        <v>141</v>
      </c>
      <c r="O40" s="2">
        <v>1299</v>
      </c>
      <c r="P40" s="2">
        <v>1435</v>
      </c>
      <c r="Q40" s="2" t="str">
        <f t="shared" si="0"/>
        <v>May</v>
      </c>
    </row>
    <row r="41" spans="2:17" x14ac:dyDescent="0.25">
      <c r="B41" s="2">
        <v>1624580081</v>
      </c>
      <c r="C41" s="17">
        <v>42511</v>
      </c>
      <c r="D41" s="2">
        <v>4974</v>
      </c>
      <c r="E41" s="2">
        <v>3.2300000190734899</v>
      </c>
      <c r="F41" s="2">
        <v>3.2300000190734899</v>
      </c>
      <c r="G41" s="2">
        <v>0</v>
      </c>
      <c r="H41" s="2">
        <v>0</v>
      </c>
      <c r="I41" s="2">
        <v>0</v>
      </c>
      <c r="J41" s="2">
        <v>3.2300000190734899</v>
      </c>
      <c r="K41" s="2">
        <v>0</v>
      </c>
      <c r="L41" s="2">
        <v>0</v>
      </c>
      <c r="M41" s="2">
        <v>0</v>
      </c>
      <c r="N41" s="2">
        <v>151</v>
      </c>
      <c r="O41" s="2">
        <v>1289</v>
      </c>
      <c r="P41" s="2">
        <v>1446</v>
      </c>
      <c r="Q41" s="2" t="str">
        <f t="shared" si="0"/>
        <v>May</v>
      </c>
    </row>
    <row r="42" spans="2:17" x14ac:dyDescent="0.25">
      <c r="B42" s="2">
        <v>1624580081</v>
      </c>
      <c r="C42" s="17">
        <v>42512</v>
      </c>
      <c r="D42" s="2">
        <v>6349</v>
      </c>
      <c r="E42" s="2">
        <v>4.1300001144409197</v>
      </c>
      <c r="F42" s="2">
        <v>4.1300001144409197</v>
      </c>
      <c r="G42" s="2">
        <v>0</v>
      </c>
      <c r="H42" s="2">
        <v>0</v>
      </c>
      <c r="I42" s="2">
        <v>0</v>
      </c>
      <c r="J42" s="2">
        <v>4.1100001335143999</v>
      </c>
      <c r="K42" s="2">
        <v>1.9999999552965199E-2</v>
      </c>
      <c r="L42" s="2">
        <v>0</v>
      </c>
      <c r="M42" s="2">
        <v>0</v>
      </c>
      <c r="N42" s="2">
        <v>186</v>
      </c>
      <c r="O42" s="2">
        <v>1254</v>
      </c>
      <c r="P42" s="2">
        <v>1467</v>
      </c>
      <c r="Q42" s="2" t="str">
        <f t="shared" si="0"/>
        <v>May</v>
      </c>
    </row>
    <row r="43" spans="2:17" x14ac:dyDescent="0.25">
      <c r="B43" s="2">
        <v>1624580081</v>
      </c>
      <c r="C43" s="17">
        <v>42513</v>
      </c>
      <c r="D43" s="2">
        <v>4026</v>
      </c>
      <c r="E43" s="2">
        <v>2.6199998855590798</v>
      </c>
      <c r="F43" s="2">
        <v>2.6199998855590798</v>
      </c>
      <c r="G43" s="2">
        <v>0</v>
      </c>
      <c r="H43" s="2">
        <v>0</v>
      </c>
      <c r="I43" s="2">
        <v>0</v>
      </c>
      <c r="J43" s="2">
        <v>2.5999999046325701</v>
      </c>
      <c r="K43" s="2">
        <v>0</v>
      </c>
      <c r="L43" s="2">
        <v>0</v>
      </c>
      <c r="M43" s="2">
        <v>0</v>
      </c>
      <c r="N43" s="2">
        <v>199</v>
      </c>
      <c r="O43" s="2">
        <v>1241</v>
      </c>
      <c r="P43" s="2">
        <v>1470</v>
      </c>
      <c r="Q43" s="2" t="str">
        <f t="shared" si="0"/>
        <v>May</v>
      </c>
    </row>
    <row r="44" spans="2:17" x14ac:dyDescent="0.25">
      <c r="B44" s="2">
        <v>1624580081</v>
      </c>
      <c r="C44" s="17">
        <v>42514</v>
      </c>
      <c r="D44" s="2">
        <v>8538</v>
      </c>
      <c r="E44" s="2">
        <v>5.5500001907348597</v>
      </c>
      <c r="F44" s="2">
        <v>5.5500001907348597</v>
      </c>
      <c r="G44" s="2">
        <v>0</v>
      </c>
      <c r="H44" s="2">
        <v>0</v>
      </c>
      <c r="I44" s="2">
        <v>0</v>
      </c>
      <c r="J44" s="2">
        <v>5.53999996185303</v>
      </c>
      <c r="K44" s="2">
        <v>9.9999997764825804E-3</v>
      </c>
      <c r="L44" s="2">
        <v>0</v>
      </c>
      <c r="M44" s="2">
        <v>0</v>
      </c>
      <c r="N44" s="2">
        <v>227</v>
      </c>
      <c r="O44" s="2">
        <v>1213</v>
      </c>
      <c r="P44" s="2">
        <v>1562</v>
      </c>
      <c r="Q44" s="2" t="str">
        <f t="shared" si="0"/>
        <v>May</v>
      </c>
    </row>
    <row r="45" spans="2:17" x14ac:dyDescent="0.25">
      <c r="B45" s="2">
        <v>1624580081</v>
      </c>
      <c r="C45" s="17">
        <v>42515</v>
      </c>
      <c r="D45" s="2">
        <v>6076</v>
      </c>
      <c r="E45" s="2">
        <v>3.9500000476837198</v>
      </c>
      <c r="F45" s="2">
        <v>3.9500000476837198</v>
      </c>
      <c r="G45" s="2">
        <v>0</v>
      </c>
      <c r="H45" s="2">
        <v>1.1499999761581401</v>
      </c>
      <c r="I45" s="2">
        <v>0.91000002622604403</v>
      </c>
      <c r="J45" s="2">
        <v>1.8899999856948899</v>
      </c>
      <c r="K45" s="2">
        <v>0</v>
      </c>
      <c r="L45" s="2">
        <v>16</v>
      </c>
      <c r="M45" s="2">
        <v>18</v>
      </c>
      <c r="N45" s="2">
        <v>185</v>
      </c>
      <c r="O45" s="2">
        <v>1221</v>
      </c>
      <c r="P45" s="2">
        <v>1617</v>
      </c>
      <c r="Q45" s="2" t="str">
        <f t="shared" si="0"/>
        <v>May</v>
      </c>
    </row>
    <row r="46" spans="2:17" x14ac:dyDescent="0.25">
      <c r="B46" s="2">
        <v>1624580081</v>
      </c>
      <c r="C46" s="17">
        <v>42516</v>
      </c>
      <c r="D46" s="2">
        <v>6497</v>
      </c>
      <c r="E46" s="2">
        <v>4.2199997901916504</v>
      </c>
      <c r="F46" s="2">
        <v>4.2199997901916504</v>
      </c>
      <c r="G46" s="2">
        <v>0</v>
      </c>
      <c r="H46" s="2">
        <v>0</v>
      </c>
      <c r="I46" s="2">
        <v>0</v>
      </c>
      <c r="J46" s="2">
        <v>4.1999998092651403</v>
      </c>
      <c r="K46" s="2">
        <v>1.9999999552965199E-2</v>
      </c>
      <c r="L46" s="2">
        <v>0</v>
      </c>
      <c r="M46" s="2">
        <v>0</v>
      </c>
      <c r="N46" s="2">
        <v>202</v>
      </c>
      <c r="O46" s="2">
        <v>1238</v>
      </c>
      <c r="P46" s="2">
        <v>1492</v>
      </c>
      <c r="Q46" s="2" t="str">
        <f t="shared" si="0"/>
        <v>May</v>
      </c>
    </row>
    <row r="47" spans="2:17" x14ac:dyDescent="0.25">
      <c r="B47" s="2">
        <v>1624580081</v>
      </c>
      <c r="C47" s="17">
        <v>42517</v>
      </c>
      <c r="D47" s="2">
        <v>2826</v>
      </c>
      <c r="E47" s="2">
        <v>1.8400000333786</v>
      </c>
      <c r="F47" s="2">
        <v>1.8400000333786</v>
      </c>
      <c r="G47" s="2">
        <v>0</v>
      </c>
      <c r="H47" s="2">
        <v>0</v>
      </c>
      <c r="I47" s="2">
        <v>0</v>
      </c>
      <c r="J47" s="2">
        <v>1.83000004291534</v>
      </c>
      <c r="K47" s="2">
        <v>9.9999997764825804E-3</v>
      </c>
      <c r="L47" s="2">
        <v>0</v>
      </c>
      <c r="M47" s="2">
        <v>0</v>
      </c>
      <c r="N47" s="2">
        <v>140</v>
      </c>
      <c r="O47" s="2">
        <v>1300</v>
      </c>
      <c r="P47" s="2">
        <v>1402</v>
      </c>
      <c r="Q47" s="2" t="str">
        <f t="shared" si="0"/>
        <v>May</v>
      </c>
    </row>
    <row r="48" spans="2:17" x14ac:dyDescent="0.25">
      <c r="B48" s="2">
        <v>1624580081</v>
      </c>
      <c r="C48" s="17">
        <v>42518</v>
      </c>
      <c r="D48" s="2">
        <v>8367</v>
      </c>
      <c r="E48" s="2">
        <v>5.4400000572204599</v>
      </c>
      <c r="F48" s="2">
        <v>5.4400000572204599</v>
      </c>
      <c r="G48" s="2">
        <v>0</v>
      </c>
      <c r="H48" s="2">
        <v>1.1100000143051101</v>
      </c>
      <c r="I48" s="2">
        <v>1.87000000476837</v>
      </c>
      <c r="J48" s="2">
        <v>2.46000003814697</v>
      </c>
      <c r="K48" s="2">
        <v>0</v>
      </c>
      <c r="L48" s="2">
        <v>17</v>
      </c>
      <c r="M48" s="2">
        <v>36</v>
      </c>
      <c r="N48" s="2">
        <v>154</v>
      </c>
      <c r="O48" s="2">
        <v>1233</v>
      </c>
      <c r="P48" s="2">
        <v>1670</v>
      </c>
      <c r="Q48" s="2" t="str">
        <f t="shared" si="0"/>
        <v>May</v>
      </c>
    </row>
    <row r="49" spans="2:17" x14ac:dyDescent="0.25">
      <c r="B49" s="2">
        <v>1624580081</v>
      </c>
      <c r="C49" s="17">
        <v>42519</v>
      </c>
      <c r="D49" s="2">
        <v>2759</v>
      </c>
      <c r="E49" s="2">
        <v>1.78999996185303</v>
      </c>
      <c r="F49" s="2">
        <v>1.78999996185303</v>
      </c>
      <c r="G49" s="2">
        <v>0</v>
      </c>
      <c r="H49" s="2">
        <v>0</v>
      </c>
      <c r="I49" s="2">
        <v>0.20000000298023199</v>
      </c>
      <c r="J49" s="2">
        <v>1.6000000238418599</v>
      </c>
      <c r="K49" s="2">
        <v>0</v>
      </c>
      <c r="L49" s="2">
        <v>0</v>
      </c>
      <c r="M49" s="2">
        <v>5</v>
      </c>
      <c r="N49" s="2">
        <v>115</v>
      </c>
      <c r="O49" s="2">
        <v>1320</v>
      </c>
      <c r="P49" s="2">
        <v>1401</v>
      </c>
      <c r="Q49" s="2" t="str">
        <f t="shared" si="0"/>
        <v>May</v>
      </c>
    </row>
    <row r="50" spans="2:17" x14ac:dyDescent="0.25">
      <c r="B50" s="2">
        <v>1624580081</v>
      </c>
      <c r="C50" s="17">
        <v>42520</v>
      </c>
      <c r="D50" s="2">
        <v>2390</v>
      </c>
      <c r="E50" s="2">
        <v>1.54999995231628</v>
      </c>
      <c r="F50" s="2">
        <v>1.54999995231628</v>
      </c>
      <c r="G50" s="2">
        <v>0</v>
      </c>
      <c r="H50" s="2">
        <v>0</v>
      </c>
      <c r="I50" s="2">
        <v>0</v>
      </c>
      <c r="J50" s="2">
        <v>1.54999995231628</v>
      </c>
      <c r="K50" s="2">
        <v>0</v>
      </c>
      <c r="L50" s="2">
        <v>0</v>
      </c>
      <c r="M50" s="2">
        <v>0</v>
      </c>
      <c r="N50" s="2">
        <v>150</v>
      </c>
      <c r="O50" s="2">
        <v>1290</v>
      </c>
      <c r="P50" s="2">
        <v>1404</v>
      </c>
      <c r="Q50" s="2" t="str">
        <f t="shared" si="0"/>
        <v>May</v>
      </c>
    </row>
    <row r="51" spans="2:17" x14ac:dyDescent="0.25">
      <c r="B51" s="2">
        <v>1624580081</v>
      </c>
      <c r="C51" s="17">
        <v>42521</v>
      </c>
      <c r="D51" s="2">
        <v>6474</v>
      </c>
      <c r="E51" s="2">
        <v>4.3000001907348597</v>
      </c>
      <c r="F51" s="2">
        <v>4.3000001907348597</v>
      </c>
      <c r="G51" s="2">
        <v>0</v>
      </c>
      <c r="H51" s="2">
        <v>0.89999997615814198</v>
      </c>
      <c r="I51" s="2">
        <v>1.2799999713897701</v>
      </c>
      <c r="J51" s="2">
        <v>2.1199998855590798</v>
      </c>
      <c r="K51" s="2">
        <v>9.9999997764825804E-3</v>
      </c>
      <c r="L51" s="2">
        <v>11</v>
      </c>
      <c r="M51" s="2">
        <v>23</v>
      </c>
      <c r="N51" s="2">
        <v>224</v>
      </c>
      <c r="O51" s="2">
        <v>1182</v>
      </c>
      <c r="P51" s="2">
        <v>1655</v>
      </c>
      <c r="Q51" s="2" t="str">
        <f t="shared" si="0"/>
        <v>May</v>
      </c>
    </row>
    <row r="52" spans="2:17" x14ac:dyDescent="0.25">
      <c r="B52" s="2">
        <v>1624580081</v>
      </c>
      <c r="C52" s="17">
        <v>42522</v>
      </c>
      <c r="D52" s="2">
        <v>36019</v>
      </c>
      <c r="E52" s="2">
        <v>28.030000686645501</v>
      </c>
      <c r="F52" s="2">
        <v>28.030000686645501</v>
      </c>
      <c r="G52" s="2">
        <v>0</v>
      </c>
      <c r="H52" s="2">
        <v>21.920000076293899</v>
      </c>
      <c r="I52" s="2">
        <v>4.1900000572204599</v>
      </c>
      <c r="J52" s="2">
        <v>1.9099999666214</v>
      </c>
      <c r="K52" s="2">
        <v>1.9999999552965199E-2</v>
      </c>
      <c r="L52" s="2">
        <v>186</v>
      </c>
      <c r="M52" s="2">
        <v>63</v>
      </c>
      <c r="N52" s="2">
        <v>171</v>
      </c>
      <c r="O52" s="2">
        <v>1020</v>
      </c>
      <c r="P52" s="2">
        <v>2690</v>
      </c>
      <c r="Q52" s="2" t="str">
        <f t="shared" si="0"/>
        <v>June</v>
      </c>
    </row>
    <row r="53" spans="2:17" x14ac:dyDescent="0.25">
      <c r="B53" s="2">
        <v>1624580081</v>
      </c>
      <c r="C53" s="17">
        <v>42523</v>
      </c>
      <c r="D53" s="2">
        <v>7155</v>
      </c>
      <c r="E53" s="2">
        <v>4.9299998283386204</v>
      </c>
      <c r="F53" s="2">
        <v>4.9299998283386204</v>
      </c>
      <c r="G53" s="2">
        <v>0</v>
      </c>
      <c r="H53" s="2">
        <v>0.86000001430511497</v>
      </c>
      <c r="I53" s="2">
        <v>0.58999997377395597</v>
      </c>
      <c r="J53" s="2">
        <v>3.4700000286102299</v>
      </c>
      <c r="K53" s="2">
        <v>0</v>
      </c>
      <c r="L53" s="2">
        <v>7</v>
      </c>
      <c r="M53" s="2">
        <v>6</v>
      </c>
      <c r="N53" s="2">
        <v>166</v>
      </c>
      <c r="O53" s="2">
        <v>1261</v>
      </c>
      <c r="P53" s="2">
        <v>1497</v>
      </c>
      <c r="Q53" s="2" t="str">
        <f t="shared" si="0"/>
        <v>June</v>
      </c>
    </row>
    <row r="54" spans="2:17" x14ac:dyDescent="0.25">
      <c r="B54" s="2">
        <v>1624580081</v>
      </c>
      <c r="C54" s="17">
        <v>42524</v>
      </c>
      <c r="D54" s="2">
        <v>2100</v>
      </c>
      <c r="E54" s="2">
        <v>1.37000000476837</v>
      </c>
      <c r="F54" s="2">
        <v>1.37000000476837</v>
      </c>
      <c r="G54" s="2">
        <v>0</v>
      </c>
      <c r="H54" s="2">
        <v>0</v>
      </c>
      <c r="I54" s="2">
        <v>0</v>
      </c>
      <c r="J54" s="2">
        <v>1.3400000333786</v>
      </c>
      <c r="K54" s="2">
        <v>1.9999999552965199E-2</v>
      </c>
      <c r="L54" s="2">
        <v>0</v>
      </c>
      <c r="M54" s="2">
        <v>0</v>
      </c>
      <c r="N54" s="2">
        <v>96</v>
      </c>
      <c r="O54" s="2">
        <v>1344</v>
      </c>
      <c r="P54" s="2">
        <v>1334</v>
      </c>
      <c r="Q54" s="2" t="str">
        <f t="shared" si="0"/>
        <v>June</v>
      </c>
    </row>
    <row r="55" spans="2:17" x14ac:dyDescent="0.25">
      <c r="B55" s="2">
        <v>1624580081</v>
      </c>
      <c r="C55" s="17">
        <v>42525</v>
      </c>
      <c r="D55" s="2">
        <v>2193</v>
      </c>
      <c r="E55" s="2">
        <v>1.4299999475479099</v>
      </c>
      <c r="F55" s="2">
        <v>1.4299999475479099</v>
      </c>
      <c r="G55" s="2">
        <v>0</v>
      </c>
      <c r="H55" s="2">
        <v>0</v>
      </c>
      <c r="I55" s="2">
        <v>0</v>
      </c>
      <c r="J55" s="2">
        <v>1.41999995708466</v>
      </c>
      <c r="K55" s="2">
        <v>0</v>
      </c>
      <c r="L55" s="2">
        <v>0</v>
      </c>
      <c r="M55" s="2">
        <v>0</v>
      </c>
      <c r="N55" s="2">
        <v>118</v>
      </c>
      <c r="O55" s="2">
        <v>1322</v>
      </c>
      <c r="P55" s="2">
        <v>1368</v>
      </c>
      <c r="Q55" s="2" t="str">
        <f t="shared" si="0"/>
        <v>June</v>
      </c>
    </row>
    <row r="56" spans="2:17" x14ac:dyDescent="0.25">
      <c r="B56" s="2">
        <v>1624580081</v>
      </c>
      <c r="C56" s="17">
        <v>42526</v>
      </c>
      <c r="D56" s="2">
        <v>2470</v>
      </c>
      <c r="E56" s="2">
        <v>1.6100000143051101</v>
      </c>
      <c r="F56" s="2">
        <v>1.6100000143051101</v>
      </c>
      <c r="G56" s="2">
        <v>0</v>
      </c>
      <c r="H56" s="2">
        <v>0</v>
      </c>
      <c r="I56" s="2">
        <v>0</v>
      </c>
      <c r="J56" s="2">
        <v>1.58000004291534</v>
      </c>
      <c r="K56" s="2">
        <v>1.9999999552965199E-2</v>
      </c>
      <c r="L56" s="2">
        <v>0</v>
      </c>
      <c r="M56" s="2">
        <v>0</v>
      </c>
      <c r="N56" s="2">
        <v>117</v>
      </c>
      <c r="O56" s="2">
        <v>1323</v>
      </c>
      <c r="P56" s="2">
        <v>1370</v>
      </c>
      <c r="Q56" s="2" t="str">
        <f t="shared" si="0"/>
        <v>June</v>
      </c>
    </row>
    <row r="57" spans="2:17" x14ac:dyDescent="0.25">
      <c r="B57" s="2">
        <v>1624580081</v>
      </c>
      <c r="C57" s="17">
        <v>42527</v>
      </c>
      <c r="D57" s="2">
        <v>1727</v>
      </c>
      <c r="E57" s="2">
        <v>1.12000000476837</v>
      </c>
      <c r="F57" s="2">
        <v>1.12000000476837</v>
      </c>
      <c r="G57" s="2">
        <v>0</v>
      </c>
      <c r="H57" s="2">
        <v>0</v>
      </c>
      <c r="I57" s="2">
        <v>0</v>
      </c>
      <c r="J57" s="2">
        <v>1.12000000476837</v>
      </c>
      <c r="K57" s="2">
        <v>9.9999997764825804E-3</v>
      </c>
      <c r="L57" s="2">
        <v>0</v>
      </c>
      <c r="M57" s="2">
        <v>0</v>
      </c>
      <c r="N57" s="2">
        <v>102</v>
      </c>
      <c r="O57" s="2">
        <v>1338</v>
      </c>
      <c r="P57" s="2">
        <v>1341</v>
      </c>
      <c r="Q57" s="2" t="str">
        <f t="shared" si="0"/>
        <v>June</v>
      </c>
    </row>
    <row r="58" spans="2:17" x14ac:dyDescent="0.25">
      <c r="B58" s="2">
        <v>1624580081</v>
      </c>
      <c r="C58" s="17">
        <v>42528</v>
      </c>
      <c r="D58" s="2">
        <v>2104</v>
      </c>
      <c r="E58" s="2">
        <v>1.37000000476837</v>
      </c>
      <c r="F58" s="2">
        <v>1.37000000476837</v>
      </c>
      <c r="G58" s="2">
        <v>0</v>
      </c>
      <c r="H58" s="2">
        <v>0</v>
      </c>
      <c r="I58" s="2">
        <v>0</v>
      </c>
      <c r="J58" s="2">
        <v>1.37000000476837</v>
      </c>
      <c r="K58" s="2">
        <v>0</v>
      </c>
      <c r="L58" s="2">
        <v>0</v>
      </c>
      <c r="M58" s="2">
        <v>0</v>
      </c>
      <c r="N58" s="2">
        <v>182</v>
      </c>
      <c r="O58" s="2">
        <v>1258</v>
      </c>
      <c r="P58" s="2">
        <v>1474</v>
      </c>
      <c r="Q58" s="2" t="str">
        <f t="shared" si="0"/>
        <v>June</v>
      </c>
    </row>
    <row r="59" spans="2:17" x14ac:dyDescent="0.25">
      <c r="B59" s="2">
        <v>1624580081</v>
      </c>
      <c r="C59" s="17">
        <v>42529</v>
      </c>
      <c r="D59" s="2">
        <v>3427</v>
      </c>
      <c r="E59" s="2">
        <v>2.2300000190734899</v>
      </c>
      <c r="F59" s="2">
        <v>2.2300000190734899</v>
      </c>
      <c r="G59" s="2">
        <v>0</v>
      </c>
      <c r="H59" s="2">
        <v>0</v>
      </c>
      <c r="I59" s="2">
        <v>0</v>
      </c>
      <c r="J59" s="2">
        <v>2.2200000286102299</v>
      </c>
      <c r="K59" s="2">
        <v>0</v>
      </c>
      <c r="L59" s="2">
        <v>0</v>
      </c>
      <c r="M59" s="2">
        <v>0</v>
      </c>
      <c r="N59" s="2">
        <v>152</v>
      </c>
      <c r="O59" s="2">
        <v>1288</v>
      </c>
      <c r="P59" s="2">
        <v>1427</v>
      </c>
      <c r="Q59" s="2" t="str">
        <f t="shared" si="0"/>
        <v>June</v>
      </c>
    </row>
    <row r="60" spans="2:17" x14ac:dyDescent="0.25">
      <c r="B60" s="2">
        <v>1624580081</v>
      </c>
      <c r="C60" s="17">
        <v>42530</v>
      </c>
      <c r="D60" s="2">
        <v>1732</v>
      </c>
      <c r="E60" s="2">
        <v>1.12999999523163</v>
      </c>
      <c r="F60" s="2">
        <v>1.12999999523163</v>
      </c>
      <c r="G60" s="2">
        <v>0</v>
      </c>
      <c r="H60" s="2">
        <v>0</v>
      </c>
      <c r="I60" s="2">
        <v>0</v>
      </c>
      <c r="J60" s="2">
        <v>1.12999999523163</v>
      </c>
      <c r="K60" s="2">
        <v>0</v>
      </c>
      <c r="L60" s="2">
        <v>0</v>
      </c>
      <c r="M60" s="2">
        <v>0</v>
      </c>
      <c r="N60" s="2">
        <v>91</v>
      </c>
      <c r="O60" s="2">
        <v>1349</v>
      </c>
      <c r="P60" s="2">
        <v>1328</v>
      </c>
      <c r="Q60" s="2" t="str">
        <f t="shared" si="0"/>
        <v>June</v>
      </c>
    </row>
    <row r="61" spans="2:17" x14ac:dyDescent="0.25">
      <c r="B61" s="2">
        <v>1624580081</v>
      </c>
      <c r="C61" s="17">
        <v>42531</v>
      </c>
      <c r="D61" s="2">
        <v>2969</v>
      </c>
      <c r="E61" s="2">
        <v>1.9299999475479099</v>
      </c>
      <c r="F61" s="2">
        <v>1.9299999475479099</v>
      </c>
      <c r="G61" s="2">
        <v>0</v>
      </c>
      <c r="H61" s="2">
        <v>0</v>
      </c>
      <c r="I61" s="2">
        <v>0</v>
      </c>
      <c r="J61" s="2">
        <v>1.91999995708466</v>
      </c>
      <c r="K61" s="2">
        <v>9.9999997764825804E-3</v>
      </c>
      <c r="L61" s="2">
        <v>0</v>
      </c>
      <c r="M61" s="2">
        <v>0</v>
      </c>
      <c r="N61" s="2">
        <v>139</v>
      </c>
      <c r="O61" s="2">
        <v>1301</v>
      </c>
      <c r="P61" s="2">
        <v>1393</v>
      </c>
      <c r="Q61" s="2" t="str">
        <f t="shared" si="0"/>
        <v>June</v>
      </c>
    </row>
    <row r="62" spans="2:17" x14ac:dyDescent="0.25">
      <c r="B62" s="2">
        <v>1624580081</v>
      </c>
      <c r="C62" s="17">
        <v>42532</v>
      </c>
      <c r="D62" s="2">
        <v>3134</v>
      </c>
      <c r="E62" s="2">
        <v>2.03999996185303</v>
      </c>
      <c r="F62" s="2">
        <v>2.03999996185303</v>
      </c>
      <c r="G62" s="2">
        <v>0</v>
      </c>
      <c r="H62" s="2">
        <v>0</v>
      </c>
      <c r="I62" s="2">
        <v>0</v>
      </c>
      <c r="J62" s="2">
        <v>2.03999996185303</v>
      </c>
      <c r="K62" s="2">
        <v>0</v>
      </c>
      <c r="L62" s="2">
        <v>0</v>
      </c>
      <c r="M62" s="2">
        <v>0</v>
      </c>
      <c r="N62" s="2">
        <v>112</v>
      </c>
      <c r="O62" s="2">
        <v>1328</v>
      </c>
      <c r="P62" s="2">
        <v>1359</v>
      </c>
      <c r="Q62" s="2" t="str">
        <f t="shared" si="0"/>
        <v>June</v>
      </c>
    </row>
    <row r="63" spans="2:17" x14ac:dyDescent="0.25">
      <c r="B63" s="2">
        <v>1624580081</v>
      </c>
      <c r="C63" s="17">
        <v>42533</v>
      </c>
      <c r="D63" s="2">
        <v>2971</v>
      </c>
      <c r="E63" s="2">
        <v>1.9299999475479099</v>
      </c>
      <c r="F63" s="2">
        <v>1.9299999475479099</v>
      </c>
      <c r="G63" s="2">
        <v>0</v>
      </c>
      <c r="H63" s="2">
        <v>0</v>
      </c>
      <c r="I63" s="2">
        <v>0</v>
      </c>
      <c r="J63" s="2">
        <v>1.91999995708466</v>
      </c>
      <c r="K63" s="2">
        <v>9.9999997764825804E-3</v>
      </c>
      <c r="L63" s="2">
        <v>0</v>
      </c>
      <c r="M63" s="2">
        <v>0</v>
      </c>
      <c r="N63" s="2">
        <v>107</v>
      </c>
      <c r="O63" s="2">
        <v>890</v>
      </c>
      <c r="P63" s="2">
        <v>1002</v>
      </c>
      <c r="Q63" s="2" t="str">
        <f t="shared" si="0"/>
        <v>June</v>
      </c>
    </row>
    <row r="64" spans="2:17" x14ac:dyDescent="0.25">
      <c r="B64" s="2">
        <v>1644430081</v>
      </c>
      <c r="C64" s="17">
        <v>42534</v>
      </c>
      <c r="D64" s="2">
        <v>10694</v>
      </c>
      <c r="E64" s="2">
        <v>7.7699999809265101</v>
      </c>
      <c r="F64" s="2">
        <v>7.7699999809265101</v>
      </c>
      <c r="G64" s="2">
        <v>0</v>
      </c>
      <c r="H64" s="2">
        <v>0.140000000596046</v>
      </c>
      <c r="I64" s="2">
        <v>2.2999999523162802</v>
      </c>
      <c r="J64" s="2">
        <v>5.3299999237060502</v>
      </c>
      <c r="K64" s="2">
        <v>0</v>
      </c>
      <c r="L64" s="2">
        <v>2</v>
      </c>
      <c r="M64" s="2">
        <v>51</v>
      </c>
      <c r="N64" s="2">
        <v>256</v>
      </c>
      <c r="O64" s="2">
        <v>1131</v>
      </c>
      <c r="P64" s="2">
        <v>3199</v>
      </c>
      <c r="Q64" s="2" t="str">
        <f t="shared" si="0"/>
        <v>June</v>
      </c>
    </row>
    <row r="65" spans="2:17" x14ac:dyDescent="0.25">
      <c r="B65" s="2">
        <v>1644430081</v>
      </c>
      <c r="C65" s="17">
        <v>42535</v>
      </c>
      <c r="D65" s="2">
        <v>8001</v>
      </c>
      <c r="E65" s="2">
        <v>5.8200001716613796</v>
      </c>
      <c r="F65" s="2">
        <v>5.8200001716613796</v>
      </c>
      <c r="G65" s="2">
        <v>0</v>
      </c>
      <c r="H65" s="2">
        <v>2.2799999713897701</v>
      </c>
      <c r="I65" s="2">
        <v>0.89999997615814198</v>
      </c>
      <c r="J65" s="2">
        <v>2.6400001049041699</v>
      </c>
      <c r="K65" s="2">
        <v>0</v>
      </c>
      <c r="L65" s="2">
        <v>30</v>
      </c>
      <c r="M65" s="2">
        <v>16</v>
      </c>
      <c r="N65" s="2">
        <v>135</v>
      </c>
      <c r="O65" s="2">
        <v>1259</v>
      </c>
      <c r="P65" s="2">
        <v>2902</v>
      </c>
      <c r="Q65" s="2" t="str">
        <f t="shared" si="0"/>
        <v>June</v>
      </c>
    </row>
    <row r="66" spans="2:17" x14ac:dyDescent="0.25">
      <c r="B66" s="2">
        <v>1644430081</v>
      </c>
      <c r="C66" s="17">
        <v>42536</v>
      </c>
      <c r="D66" s="2">
        <v>11037</v>
      </c>
      <c r="E66" s="2">
        <v>8.0200004577636701</v>
      </c>
      <c r="F66" s="2">
        <v>8.0200004577636701</v>
      </c>
      <c r="G66" s="2">
        <v>0</v>
      </c>
      <c r="H66" s="2">
        <v>0.36000001430511502</v>
      </c>
      <c r="I66" s="2">
        <v>2.5599999427795401</v>
      </c>
      <c r="J66" s="2">
        <v>5.0999999046325701</v>
      </c>
      <c r="K66" s="2">
        <v>0</v>
      </c>
      <c r="L66" s="2">
        <v>5</v>
      </c>
      <c r="M66" s="2">
        <v>58</v>
      </c>
      <c r="N66" s="2">
        <v>252</v>
      </c>
      <c r="O66" s="2">
        <v>1125</v>
      </c>
      <c r="P66" s="2">
        <v>3226</v>
      </c>
      <c r="Q66" s="2" t="str">
        <f t="shared" si="0"/>
        <v>June</v>
      </c>
    </row>
    <row r="67" spans="2:17" x14ac:dyDescent="0.25">
      <c r="B67" s="2">
        <v>1644430081</v>
      </c>
      <c r="C67" s="17">
        <v>42537</v>
      </c>
      <c r="D67" s="2">
        <v>5263</v>
      </c>
      <c r="E67" s="2">
        <v>3.8299999237060498</v>
      </c>
      <c r="F67" s="2">
        <v>3.8299999237060498</v>
      </c>
      <c r="G67" s="2">
        <v>0</v>
      </c>
      <c r="H67" s="2">
        <v>0.21999999880790699</v>
      </c>
      <c r="I67" s="2">
        <v>0.15000000596046401</v>
      </c>
      <c r="J67" s="2">
        <v>3.4500000476837198</v>
      </c>
      <c r="K67" s="2">
        <v>0</v>
      </c>
      <c r="L67" s="2">
        <v>3</v>
      </c>
      <c r="M67" s="2">
        <v>4</v>
      </c>
      <c r="N67" s="2">
        <v>170</v>
      </c>
      <c r="O67" s="2">
        <v>1263</v>
      </c>
      <c r="P67" s="2">
        <v>2750</v>
      </c>
      <c r="Q67" s="2" t="str">
        <f t="shared" ref="Q67:Q130" si="1">TEXT(C67,"mmmm")</f>
        <v>June</v>
      </c>
    </row>
    <row r="68" spans="2:17" x14ac:dyDescent="0.25">
      <c r="B68" s="2">
        <v>1644430081</v>
      </c>
      <c r="C68" s="17">
        <v>42538</v>
      </c>
      <c r="D68" s="2">
        <v>15300</v>
      </c>
      <c r="E68" s="2">
        <v>11.1199998855591</v>
      </c>
      <c r="F68" s="2">
        <v>11.1199998855591</v>
      </c>
      <c r="G68" s="2">
        <v>0</v>
      </c>
      <c r="H68" s="2">
        <v>4.0999999046325701</v>
      </c>
      <c r="I68" s="2">
        <v>1.87999999523163</v>
      </c>
      <c r="J68" s="2">
        <v>5.0900001525878897</v>
      </c>
      <c r="K68" s="2">
        <v>0</v>
      </c>
      <c r="L68" s="2">
        <v>51</v>
      </c>
      <c r="M68" s="2">
        <v>42</v>
      </c>
      <c r="N68" s="2">
        <v>212</v>
      </c>
      <c r="O68" s="2">
        <v>1135</v>
      </c>
      <c r="P68" s="2">
        <v>3493</v>
      </c>
      <c r="Q68" s="2" t="str">
        <f t="shared" si="1"/>
        <v>June</v>
      </c>
    </row>
    <row r="69" spans="2:17" x14ac:dyDescent="0.25">
      <c r="B69" s="2">
        <v>1644430081</v>
      </c>
      <c r="C69" s="17">
        <v>42539</v>
      </c>
      <c r="D69" s="2">
        <v>8757</v>
      </c>
      <c r="E69" s="2">
        <v>6.3699998855590803</v>
      </c>
      <c r="F69" s="2">
        <v>6.3699998855590803</v>
      </c>
      <c r="G69" s="2">
        <v>0</v>
      </c>
      <c r="H69" s="2">
        <v>2.25</v>
      </c>
      <c r="I69" s="2">
        <v>0.56999999284744296</v>
      </c>
      <c r="J69" s="2">
        <v>3.5499999523162802</v>
      </c>
      <c r="K69" s="2">
        <v>0</v>
      </c>
      <c r="L69" s="2">
        <v>29</v>
      </c>
      <c r="M69" s="2">
        <v>13</v>
      </c>
      <c r="N69" s="2">
        <v>186</v>
      </c>
      <c r="O69" s="2">
        <v>1212</v>
      </c>
      <c r="P69" s="2">
        <v>3011</v>
      </c>
      <c r="Q69" s="2" t="str">
        <f t="shared" si="1"/>
        <v>June</v>
      </c>
    </row>
    <row r="70" spans="2:17" x14ac:dyDescent="0.25">
      <c r="B70" s="2">
        <v>1644430081</v>
      </c>
      <c r="C70" s="17">
        <v>42540</v>
      </c>
      <c r="D70" s="2">
        <v>7132</v>
      </c>
      <c r="E70" s="2">
        <v>5.1900000572204599</v>
      </c>
      <c r="F70" s="2">
        <v>5.1900000572204599</v>
      </c>
      <c r="G70" s="2">
        <v>0</v>
      </c>
      <c r="H70" s="2">
        <v>1.0700000524520901</v>
      </c>
      <c r="I70" s="2">
        <v>1.66999995708466</v>
      </c>
      <c r="J70" s="2">
        <v>2.4500000476837198</v>
      </c>
      <c r="K70" s="2">
        <v>0</v>
      </c>
      <c r="L70" s="2">
        <v>15</v>
      </c>
      <c r="M70" s="2">
        <v>33</v>
      </c>
      <c r="N70" s="2">
        <v>121</v>
      </c>
      <c r="O70" s="2">
        <v>1271</v>
      </c>
      <c r="P70" s="2">
        <v>2806</v>
      </c>
      <c r="Q70" s="2" t="str">
        <f t="shared" si="1"/>
        <v>June</v>
      </c>
    </row>
    <row r="71" spans="2:17" x14ac:dyDescent="0.25">
      <c r="B71" s="2">
        <v>1644430081</v>
      </c>
      <c r="C71" s="17">
        <v>42541</v>
      </c>
      <c r="D71" s="2">
        <v>11256</v>
      </c>
      <c r="E71" s="2">
        <v>8.1800003051757795</v>
      </c>
      <c r="F71" s="2">
        <v>8.1800003051757795</v>
      </c>
      <c r="G71" s="2">
        <v>0</v>
      </c>
      <c r="H71" s="2">
        <v>0.36000001430511502</v>
      </c>
      <c r="I71" s="2">
        <v>2.5299999713897701</v>
      </c>
      <c r="J71" s="2">
        <v>5.3000001907348597</v>
      </c>
      <c r="K71" s="2">
        <v>0</v>
      </c>
      <c r="L71" s="2">
        <v>5</v>
      </c>
      <c r="M71" s="2">
        <v>58</v>
      </c>
      <c r="N71" s="2">
        <v>278</v>
      </c>
      <c r="O71" s="2">
        <v>1099</v>
      </c>
      <c r="P71" s="2">
        <v>3300</v>
      </c>
      <c r="Q71" s="2" t="str">
        <f t="shared" si="1"/>
        <v>June</v>
      </c>
    </row>
    <row r="72" spans="2:17" x14ac:dyDescent="0.25">
      <c r="B72" s="2">
        <v>1644430081</v>
      </c>
      <c r="C72" s="17">
        <v>42542</v>
      </c>
      <c r="D72" s="2">
        <v>2436</v>
      </c>
      <c r="E72" s="2">
        <v>1.7699999809265099</v>
      </c>
      <c r="F72" s="2">
        <v>1.7699999809265099</v>
      </c>
      <c r="G72" s="2">
        <v>0</v>
      </c>
      <c r="H72" s="2">
        <v>0</v>
      </c>
      <c r="I72" s="2">
        <v>0</v>
      </c>
      <c r="J72" s="2">
        <v>1.7599999904632599</v>
      </c>
      <c r="K72" s="2">
        <v>9.9999997764825804E-3</v>
      </c>
      <c r="L72" s="2">
        <v>0</v>
      </c>
      <c r="M72" s="2">
        <v>0</v>
      </c>
      <c r="N72" s="2">
        <v>125</v>
      </c>
      <c r="O72" s="2">
        <v>1315</v>
      </c>
      <c r="P72" s="2">
        <v>2430</v>
      </c>
      <c r="Q72" s="2" t="str">
        <f t="shared" si="1"/>
        <v>June</v>
      </c>
    </row>
    <row r="73" spans="2:17" x14ac:dyDescent="0.25">
      <c r="B73" s="2">
        <v>1644430081</v>
      </c>
      <c r="C73" s="17">
        <v>42543</v>
      </c>
      <c r="D73" s="2">
        <v>1223</v>
      </c>
      <c r="E73" s="2">
        <v>0.88999998569488503</v>
      </c>
      <c r="F73" s="2">
        <v>0.88999998569488503</v>
      </c>
      <c r="G73" s="2">
        <v>0</v>
      </c>
      <c r="H73" s="2">
        <v>0</v>
      </c>
      <c r="I73" s="2">
        <v>0</v>
      </c>
      <c r="J73" s="2">
        <v>0.87999999523162797</v>
      </c>
      <c r="K73" s="2">
        <v>9.9999997764825804E-3</v>
      </c>
      <c r="L73" s="2">
        <v>0</v>
      </c>
      <c r="M73" s="2">
        <v>0</v>
      </c>
      <c r="N73" s="2">
        <v>38</v>
      </c>
      <c r="O73" s="2">
        <v>1402</v>
      </c>
      <c r="P73" s="2">
        <v>2140</v>
      </c>
      <c r="Q73" s="2" t="str">
        <f t="shared" si="1"/>
        <v>June</v>
      </c>
    </row>
    <row r="74" spans="2:17" x14ac:dyDescent="0.25">
      <c r="B74" s="2">
        <v>1644430081</v>
      </c>
      <c r="C74" s="17">
        <v>42544</v>
      </c>
      <c r="D74" s="2">
        <v>3673</v>
      </c>
      <c r="E74" s="2">
        <v>2.6700000762939502</v>
      </c>
      <c r="F74" s="2">
        <v>2.6700000762939502</v>
      </c>
      <c r="G74" s="2">
        <v>0</v>
      </c>
      <c r="H74" s="2">
        <v>0</v>
      </c>
      <c r="I74" s="2">
        <v>0</v>
      </c>
      <c r="J74" s="2">
        <v>2.6600000858306898</v>
      </c>
      <c r="K74" s="2">
        <v>9.9999997764825804E-3</v>
      </c>
      <c r="L74" s="2">
        <v>0</v>
      </c>
      <c r="M74" s="2">
        <v>0</v>
      </c>
      <c r="N74" s="2">
        <v>86</v>
      </c>
      <c r="O74" s="2">
        <v>1354</v>
      </c>
      <c r="P74" s="2">
        <v>2344</v>
      </c>
      <c r="Q74" s="2" t="str">
        <f t="shared" si="1"/>
        <v>June</v>
      </c>
    </row>
    <row r="75" spans="2:17" x14ac:dyDescent="0.25">
      <c r="B75" s="2">
        <v>1644430081</v>
      </c>
      <c r="C75" s="17">
        <v>42545</v>
      </c>
      <c r="D75" s="2">
        <v>6637</v>
      </c>
      <c r="E75" s="2">
        <v>4.8299999237060502</v>
      </c>
      <c r="F75" s="2">
        <v>4.8299999237060502</v>
      </c>
      <c r="G75" s="2">
        <v>0</v>
      </c>
      <c r="H75" s="2">
        <v>0</v>
      </c>
      <c r="I75" s="2">
        <v>0.57999998331069902</v>
      </c>
      <c r="J75" s="2">
        <v>4.25</v>
      </c>
      <c r="K75" s="2">
        <v>0</v>
      </c>
      <c r="L75" s="2">
        <v>0</v>
      </c>
      <c r="M75" s="2">
        <v>15</v>
      </c>
      <c r="N75" s="2">
        <v>160</v>
      </c>
      <c r="O75" s="2">
        <v>1265</v>
      </c>
      <c r="P75" s="2">
        <v>2677</v>
      </c>
      <c r="Q75" s="2" t="str">
        <f t="shared" si="1"/>
        <v>June</v>
      </c>
    </row>
    <row r="76" spans="2:17" x14ac:dyDescent="0.25">
      <c r="B76" s="2">
        <v>1644430081</v>
      </c>
      <c r="C76" s="17">
        <v>42546</v>
      </c>
      <c r="D76" s="2">
        <v>3321</v>
      </c>
      <c r="E76" s="2">
        <v>2.4100000858306898</v>
      </c>
      <c r="F76" s="2">
        <v>2.4100000858306898</v>
      </c>
      <c r="G76" s="2">
        <v>0</v>
      </c>
      <c r="H76" s="2">
        <v>0</v>
      </c>
      <c r="I76" s="2">
        <v>0</v>
      </c>
      <c r="J76" s="2">
        <v>2.4100000858306898</v>
      </c>
      <c r="K76" s="2">
        <v>0</v>
      </c>
      <c r="L76" s="2">
        <v>0</v>
      </c>
      <c r="M76" s="2">
        <v>0</v>
      </c>
      <c r="N76" s="2">
        <v>89</v>
      </c>
      <c r="O76" s="2">
        <v>1351</v>
      </c>
      <c r="P76" s="2">
        <v>2413</v>
      </c>
      <c r="Q76" s="2" t="str">
        <f t="shared" si="1"/>
        <v>June</v>
      </c>
    </row>
    <row r="77" spans="2:17" x14ac:dyDescent="0.25">
      <c r="B77" s="2">
        <v>1644430081</v>
      </c>
      <c r="C77" s="17">
        <v>42547</v>
      </c>
      <c r="D77" s="2">
        <v>3580</v>
      </c>
      <c r="E77" s="2">
        <v>2.5999999046325701</v>
      </c>
      <c r="F77" s="2">
        <v>2.5999999046325701</v>
      </c>
      <c r="G77" s="2">
        <v>0</v>
      </c>
      <c r="H77" s="2">
        <v>0.58999997377395597</v>
      </c>
      <c r="I77" s="2">
        <v>5.9999998658895499E-2</v>
      </c>
      <c r="J77" s="2">
        <v>1.95000004768372</v>
      </c>
      <c r="K77" s="2">
        <v>0</v>
      </c>
      <c r="L77" s="2">
        <v>8</v>
      </c>
      <c r="M77" s="2">
        <v>1</v>
      </c>
      <c r="N77" s="2">
        <v>94</v>
      </c>
      <c r="O77" s="2">
        <v>1337</v>
      </c>
      <c r="P77" s="2">
        <v>2497</v>
      </c>
      <c r="Q77" s="2" t="str">
        <f t="shared" si="1"/>
        <v>June</v>
      </c>
    </row>
    <row r="78" spans="2:17" x14ac:dyDescent="0.25">
      <c r="B78" s="2">
        <v>1644430081</v>
      </c>
      <c r="C78" s="17">
        <v>42548</v>
      </c>
      <c r="D78" s="2">
        <v>9919</v>
      </c>
      <c r="E78" s="2">
        <v>7.21000003814697</v>
      </c>
      <c r="F78" s="2">
        <v>7.21000003814697</v>
      </c>
      <c r="G78" s="2">
        <v>0</v>
      </c>
      <c r="H78" s="2">
        <v>0.80000001192092896</v>
      </c>
      <c r="I78" s="2">
        <v>1.7200000286102299</v>
      </c>
      <c r="J78" s="2">
        <v>4.6900000572204599</v>
      </c>
      <c r="K78" s="2">
        <v>0</v>
      </c>
      <c r="L78" s="2">
        <v>11</v>
      </c>
      <c r="M78" s="2">
        <v>41</v>
      </c>
      <c r="N78" s="2">
        <v>223</v>
      </c>
      <c r="O78" s="2">
        <v>1165</v>
      </c>
      <c r="P78" s="2">
        <v>3123</v>
      </c>
      <c r="Q78" s="2" t="str">
        <f t="shared" si="1"/>
        <v>June</v>
      </c>
    </row>
    <row r="79" spans="2:17" x14ac:dyDescent="0.25">
      <c r="B79" s="2">
        <v>1644430081</v>
      </c>
      <c r="C79" s="17">
        <v>42549</v>
      </c>
      <c r="D79" s="2">
        <v>3032</v>
      </c>
      <c r="E79" s="2">
        <v>2.2000000476837198</v>
      </c>
      <c r="F79" s="2">
        <v>2.2000000476837198</v>
      </c>
      <c r="G79" s="2">
        <v>0</v>
      </c>
      <c r="H79" s="2">
        <v>0</v>
      </c>
      <c r="I79" s="2">
        <v>0</v>
      </c>
      <c r="J79" s="2">
        <v>2.2000000476837198</v>
      </c>
      <c r="K79" s="2">
        <v>0</v>
      </c>
      <c r="L79" s="2">
        <v>0</v>
      </c>
      <c r="M79" s="2">
        <v>0</v>
      </c>
      <c r="N79" s="2">
        <v>118</v>
      </c>
      <c r="O79" s="2">
        <v>1322</v>
      </c>
      <c r="P79" s="2">
        <v>2489</v>
      </c>
      <c r="Q79" s="2" t="str">
        <f t="shared" si="1"/>
        <v>June</v>
      </c>
    </row>
    <row r="80" spans="2:17" x14ac:dyDescent="0.25">
      <c r="B80" s="2">
        <v>1644430081</v>
      </c>
      <c r="C80" s="17">
        <v>42550</v>
      </c>
      <c r="D80" s="2">
        <v>9405</v>
      </c>
      <c r="E80" s="2">
        <v>6.8400001525878897</v>
      </c>
      <c r="F80" s="2">
        <v>6.8400001525878897</v>
      </c>
      <c r="G80" s="2">
        <v>0</v>
      </c>
      <c r="H80" s="2">
        <v>0.20000000298023199</v>
      </c>
      <c r="I80" s="2">
        <v>2.3199999332428001</v>
      </c>
      <c r="J80" s="2">
        <v>4.3099999427795401</v>
      </c>
      <c r="K80" s="2">
        <v>0</v>
      </c>
      <c r="L80" s="2">
        <v>3</v>
      </c>
      <c r="M80" s="2">
        <v>53</v>
      </c>
      <c r="N80" s="2">
        <v>227</v>
      </c>
      <c r="O80" s="2">
        <v>1157</v>
      </c>
      <c r="P80" s="2">
        <v>3108</v>
      </c>
      <c r="Q80" s="2" t="str">
        <f t="shared" si="1"/>
        <v>June</v>
      </c>
    </row>
    <row r="81" spans="2:17" x14ac:dyDescent="0.25">
      <c r="B81" s="2">
        <v>1644430081</v>
      </c>
      <c r="C81" s="17">
        <v>42551</v>
      </c>
      <c r="D81" s="2">
        <v>3176</v>
      </c>
      <c r="E81" s="2">
        <v>2.3099999427795401</v>
      </c>
      <c r="F81" s="2">
        <v>2.3099999427795401</v>
      </c>
      <c r="G81" s="2">
        <v>0</v>
      </c>
      <c r="H81" s="2">
        <v>0</v>
      </c>
      <c r="I81" s="2">
        <v>0</v>
      </c>
      <c r="J81" s="2">
        <v>2.3099999427795401</v>
      </c>
      <c r="K81" s="2">
        <v>0</v>
      </c>
      <c r="L81" s="2">
        <v>0</v>
      </c>
      <c r="M81" s="2">
        <v>0</v>
      </c>
      <c r="N81" s="2">
        <v>120</v>
      </c>
      <c r="O81" s="2">
        <v>1193</v>
      </c>
      <c r="P81" s="2">
        <v>2498</v>
      </c>
      <c r="Q81" s="2" t="str">
        <f t="shared" si="1"/>
        <v>June</v>
      </c>
    </row>
    <row r="82" spans="2:17" x14ac:dyDescent="0.25">
      <c r="B82" s="2">
        <v>1644430081</v>
      </c>
      <c r="C82" s="17">
        <v>42552</v>
      </c>
      <c r="D82" s="2">
        <v>18213</v>
      </c>
      <c r="E82" s="2">
        <v>13.2399997711182</v>
      </c>
      <c r="F82" s="2">
        <v>13.2399997711182</v>
      </c>
      <c r="G82" s="2">
        <v>0</v>
      </c>
      <c r="H82" s="2">
        <v>0.62999999523162797</v>
      </c>
      <c r="I82" s="2">
        <v>3.1400001049041699</v>
      </c>
      <c r="J82" s="2">
        <v>9.4600000381469709</v>
      </c>
      <c r="K82" s="2">
        <v>0</v>
      </c>
      <c r="L82" s="2">
        <v>9</v>
      </c>
      <c r="M82" s="2">
        <v>71</v>
      </c>
      <c r="N82" s="2">
        <v>402</v>
      </c>
      <c r="O82" s="2">
        <v>816</v>
      </c>
      <c r="P82" s="2">
        <v>3846</v>
      </c>
      <c r="Q82" s="2" t="str">
        <f t="shared" si="1"/>
        <v>July</v>
      </c>
    </row>
    <row r="83" spans="2:17" x14ac:dyDescent="0.25">
      <c r="B83" s="2">
        <v>1644430081</v>
      </c>
      <c r="C83" s="17">
        <v>42553</v>
      </c>
      <c r="D83" s="2">
        <v>6132</v>
      </c>
      <c r="E83" s="2">
        <v>4.46000003814697</v>
      </c>
      <c r="F83" s="2">
        <v>4.46000003814697</v>
      </c>
      <c r="G83" s="2">
        <v>0</v>
      </c>
      <c r="H83" s="2">
        <v>0.239999994635582</v>
      </c>
      <c r="I83" s="2">
        <v>0.99000000953674305</v>
      </c>
      <c r="J83" s="2">
        <v>3.2300000190734899</v>
      </c>
      <c r="K83" s="2">
        <v>0</v>
      </c>
      <c r="L83" s="2">
        <v>3</v>
      </c>
      <c r="M83" s="2">
        <v>24</v>
      </c>
      <c r="N83" s="2">
        <v>146</v>
      </c>
      <c r="O83" s="2">
        <v>908</v>
      </c>
      <c r="P83" s="2">
        <v>2696</v>
      </c>
      <c r="Q83" s="2" t="str">
        <f t="shared" si="1"/>
        <v>July</v>
      </c>
    </row>
    <row r="84" spans="2:17" x14ac:dyDescent="0.25">
      <c r="B84" s="2">
        <v>1644430081</v>
      </c>
      <c r="C84" s="17">
        <v>42554</v>
      </c>
      <c r="D84" s="2">
        <v>3758</v>
      </c>
      <c r="E84" s="2">
        <v>2.7300000190734899</v>
      </c>
      <c r="F84" s="2">
        <v>2.7300000190734899</v>
      </c>
      <c r="G84" s="2">
        <v>0</v>
      </c>
      <c r="H84" s="2">
        <v>7.0000000298023196E-2</v>
      </c>
      <c r="I84" s="2">
        <v>0.31000000238418601</v>
      </c>
      <c r="J84" s="2">
        <v>2.3499999046325701</v>
      </c>
      <c r="K84" s="2">
        <v>0</v>
      </c>
      <c r="L84" s="2">
        <v>1</v>
      </c>
      <c r="M84" s="2">
        <v>7</v>
      </c>
      <c r="N84" s="2">
        <v>148</v>
      </c>
      <c r="O84" s="2">
        <v>682</v>
      </c>
      <c r="P84" s="2">
        <v>2580</v>
      </c>
      <c r="Q84" s="2" t="str">
        <f t="shared" si="1"/>
        <v>July</v>
      </c>
    </row>
    <row r="85" spans="2:17" x14ac:dyDescent="0.25">
      <c r="B85" s="2">
        <v>1644430081</v>
      </c>
      <c r="C85" s="17">
        <v>42555</v>
      </c>
      <c r="D85" s="2">
        <v>12850</v>
      </c>
      <c r="E85" s="2">
        <v>9.3400001525878906</v>
      </c>
      <c r="F85" s="2">
        <v>9.3400001525878906</v>
      </c>
      <c r="G85" s="2">
        <v>0</v>
      </c>
      <c r="H85" s="2">
        <v>0.72000002861022905</v>
      </c>
      <c r="I85" s="2">
        <v>4.0900001525878897</v>
      </c>
      <c r="J85" s="2">
        <v>4.53999996185303</v>
      </c>
      <c r="K85" s="2">
        <v>0</v>
      </c>
      <c r="L85" s="2">
        <v>10</v>
      </c>
      <c r="M85" s="2">
        <v>94</v>
      </c>
      <c r="N85" s="2">
        <v>221</v>
      </c>
      <c r="O85" s="2">
        <v>1115</v>
      </c>
      <c r="P85" s="2">
        <v>3324</v>
      </c>
      <c r="Q85" s="2" t="str">
        <f t="shared" si="1"/>
        <v>July</v>
      </c>
    </row>
    <row r="86" spans="2:17" x14ac:dyDescent="0.25">
      <c r="B86" s="2">
        <v>1644430081</v>
      </c>
      <c r="C86" s="17">
        <v>42556</v>
      </c>
      <c r="D86" s="2">
        <v>2309</v>
      </c>
      <c r="E86" s="2">
        <v>1.6799999475479099</v>
      </c>
      <c r="F86" s="2">
        <v>1.6799999475479099</v>
      </c>
      <c r="G86" s="2">
        <v>0</v>
      </c>
      <c r="H86" s="2">
        <v>0</v>
      </c>
      <c r="I86" s="2">
        <v>0</v>
      </c>
      <c r="J86" s="2">
        <v>1.6599999666214</v>
      </c>
      <c r="K86" s="2">
        <v>1.9999999552965199E-2</v>
      </c>
      <c r="L86" s="2">
        <v>0</v>
      </c>
      <c r="M86" s="2">
        <v>0</v>
      </c>
      <c r="N86" s="2">
        <v>52</v>
      </c>
      <c r="O86" s="2">
        <v>1388</v>
      </c>
      <c r="P86" s="2">
        <v>2222</v>
      </c>
      <c r="Q86" s="2" t="str">
        <f t="shared" si="1"/>
        <v>July</v>
      </c>
    </row>
    <row r="87" spans="2:17" x14ac:dyDescent="0.25">
      <c r="B87" s="2">
        <v>1644430081</v>
      </c>
      <c r="C87" s="17">
        <v>42557</v>
      </c>
      <c r="D87" s="2">
        <v>4363</v>
      </c>
      <c r="E87" s="2">
        <v>3.1900000572204599</v>
      </c>
      <c r="F87" s="2">
        <v>3.1900000572204599</v>
      </c>
      <c r="G87" s="2">
        <v>0</v>
      </c>
      <c r="H87" s="2">
        <v>0.519999980926514</v>
      </c>
      <c r="I87" s="2">
        <v>0.54000002145767201</v>
      </c>
      <c r="J87" s="2">
        <v>2.1300001144409202</v>
      </c>
      <c r="K87" s="2">
        <v>9.9999997764825804E-3</v>
      </c>
      <c r="L87" s="2">
        <v>6</v>
      </c>
      <c r="M87" s="2">
        <v>12</v>
      </c>
      <c r="N87" s="2">
        <v>81</v>
      </c>
      <c r="O87" s="2">
        <v>1341</v>
      </c>
      <c r="P87" s="2">
        <v>2463</v>
      </c>
      <c r="Q87" s="2" t="str">
        <f t="shared" si="1"/>
        <v>July</v>
      </c>
    </row>
    <row r="88" spans="2:17" x14ac:dyDescent="0.25">
      <c r="B88" s="2">
        <v>1644430081</v>
      </c>
      <c r="C88" s="17">
        <v>42558</v>
      </c>
      <c r="D88" s="2">
        <v>9787</v>
      </c>
      <c r="E88" s="2">
        <v>7.1199998855590803</v>
      </c>
      <c r="F88" s="2">
        <v>7.1199998855590803</v>
      </c>
      <c r="G88" s="2">
        <v>0</v>
      </c>
      <c r="H88" s="2">
        <v>0.81999999284744296</v>
      </c>
      <c r="I88" s="2">
        <v>0.270000010728836</v>
      </c>
      <c r="J88" s="2">
        <v>6.0100002288818404</v>
      </c>
      <c r="K88" s="2">
        <v>1.9999999552965199E-2</v>
      </c>
      <c r="L88" s="2">
        <v>11</v>
      </c>
      <c r="M88" s="2">
        <v>6</v>
      </c>
      <c r="N88" s="2">
        <v>369</v>
      </c>
      <c r="O88" s="2">
        <v>1054</v>
      </c>
      <c r="P88" s="2">
        <v>3328</v>
      </c>
      <c r="Q88" s="2" t="str">
        <f t="shared" si="1"/>
        <v>July</v>
      </c>
    </row>
    <row r="89" spans="2:17" x14ac:dyDescent="0.25">
      <c r="B89" s="2">
        <v>1644430081</v>
      </c>
      <c r="C89" s="17">
        <v>42559</v>
      </c>
      <c r="D89" s="2">
        <v>13372</v>
      </c>
      <c r="E89" s="2">
        <v>9.7200002670288104</v>
      </c>
      <c r="F89" s="2">
        <v>9.7200002670288104</v>
      </c>
      <c r="G89" s="2">
        <v>0</v>
      </c>
      <c r="H89" s="2">
        <v>3.2599999904632599</v>
      </c>
      <c r="I89" s="2">
        <v>0.79000002145767201</v>
      </c>
      <c r="J89" s="2">
        <v>5.6700000762939498</v>
      </c>
      <c r="K89" s="2">
        <v>9.9999997764825804E-3</v>
      </c>
      <c r="L89" s="2">
        <v>41</v>
      </c>
      <c r="M89" s="2">
        <v>17</v>
      </c>
      <c r="N89" s="2">
        <v>243</v>
      </c>
      <c r="O89" s="2">
        <v>1139</v>
      </c>
      <c r="P89" s="2">
        <v>3404</v>
      </c>
      <c r="Q89" s="2" t="str">
        <f t="shared" si="1"/>
        <v>July</v>
      </c>
    </row>
    <row r="90" spans="2:17" x14ac:dyDescent="0.25">
      <c r="B90" s="2">
        <v>1644430081</v>
      </c>
      <c r="C90" s="17">
        <v>42560</v>
      </c>
      <c r="D90" s="2">
        <v>6724</v>
      </c>
      <c r="E90" s="2">
        <v>4.8899998664856001</v>
      </c>
      <c r="F90" s="2">
        <v>4.8899998664856001</v>
      </c>
      <c r="G90" s="2">
        <v>0</v>
      </c>
      <c r="H90" s="2">
        <v>0</v>
      </c>
      <c r="I90" s="2">
        <v>0</v>
      </c>
      <c r="J90" s="2">
        <v>4.8800001144409197</v>
      </c>
      <c r="K90" s="2">
        <v>0</v>
      </c>
      <c r="L90" s="2">
        <v>0</v>
      </c>
      <c r="M90" s="2">
        <v>0</v>
      </c>
      <c r="N90" s="2">
        <v>295</v>
      </c>
      <c r="O90" s="2">
        <v>991</v>
      </c>
      <c r="P90" s="2">
        <v>2987</v>
      </c>
      <c r="Q90" s="2" t="str">
        <f t="shared" si="1"/>
        <v>July</v>
      </c>
    </row>
    <row r="91" spans="2:17" x14ac:dyDescent="0.25">
      <c r="B91" s="2">
        <v>1644430081</v>
      </c>
      <c r="C91" s="17">
        <v>42561</v>
      </c>
      <c r="D91" s="2">
        <v>6643</v>
      </c>
      <c r="E91" s="2">
        <v>4.8299999237060502</v>
      </c>
      <c r="F91" s="2">
        <v>4.8299999237060502</v>
      </c>
      <c r="G91" s="2">
        <v>0</v>
      </c>
      <c r="H91" s="2">
        <v>2.3900001049041699</v>
      </c>
      <c r="I91" s="2">
        <v>0.34999999403953602</v>
      </c>
      <c r="J91" s="2">
        <v>2.0899999141693102</v>
      </c>
      <c r="K91" s="2">
        <v>9.9999997764825804E-3</v>
      </c>
      <c r="L91" s="2">
        <v>32</v>
      </c>
      <c r="M91" s="2">
        <v>6</v>
      </c>
      <c r="N91" s="2">
        <v>303</v>
      </c>
      <c r="O91" s="2">
        <v>1099</v>
      </c>
      <c r="P91" s="2">
        <v>3008</v>
      </c>
      <c r="Q91" s="2" t="str">
        <f t="shared" si="1"/>
        <v>July</v>
      </c>
    </row>
    <row r="92" spans="2:17" x14ac:dyDescent="0.25">
      <c r="B92" s="2">
        <v>1644430081</v>
      </c>
      <c r="C92" s="17">
        <v>42562</v>
      </c>
      <c r="D92" s="2">
        <v>9167</v>
      </c>
      <c r="E92" s="2">
        <v>6.6599998474121103</v>
      </c>
      <c r="F92" s="2">
        <v>6.6599998474121103</v>
      </c>
      <c r="G92" s="2">
        <v>0</v>
      </c>
      <c r="H92" s="2">
        <v>0.87999999523162797</v>
      </c>
      <c r="I92" s="2">
        <v>0.81000000238418601</v>
      </c>
      <c r="J92" s="2">
        <v>4.9699997901916504</v>
      </c>
      <c r="K92" s="2">
        <v>9.9999997764825804E-3</v>
      </c>
      <c r="L92" s="2">
        <v>12</v>
      </c>
      <c r="M92" s="2">
        <v>19</v>
      </c>
      <c r="N92" s="2">
        <v>155</v>
      </c>
      <c r="O92" s="2">
        <v>1254</v>
      </c>
      <c r="P92" s="2">
        <v>2799</v>
      </c>
      <c r="Q92" s="2" t="str">
        <f t="shared" si="1"/>
        <v>July</v>
      </c>
    </row>
    <row r="93" spans="2:17" x14ac:dyDescent="0.25">
      <c r="B93" s="2">
        <v>1644430081</v>
      </c>
      <c r="C93" s="17">
        <v>42563</v>
      </c>
      <c r="D93" s="2">
        <v>1329</v>
      </c>
      <c r="E93" s="2">
        <v>0.97000002861022905</v>
      </c>
      <c r="F93" s="2">
        <v>0.97000002861022905</v>
      </c>
      <c r="G93" s="2">
        <v>0</v>
      </c>
      <c r="H93" s="2">
        <v>0</v>
      </c>
      <c r="I93" s="2">
        <v>0</v>
      </c>
      <c r="J93" s="2">
        <v>0.94999998807907104</v>
      </c>
      <c r="K93" s="2">
        <v>9.9999997764825804E-3</v>
      </c>
      <c r="L93" s="2">
        <v>0</v>
      </c>
      <c r="M93" s="2">
        <v>0</v>
      </c>
      <c r="N93" s="2">
        <v>49</v>
      </c>
      <c r="O93" s="2">
        <v>713</v>
      </c>
      <c r="P93" s="2">
        <v>1276</v>
      </c>
      <c r="Q93" s="2" t="str">
        <f t="shared" si="1"/>
        <v>July</v>
      </c>
    </row>
    <row r="94" spans="2:17" x14ac:dyDescent="0.25">
      <c r="B94" s="2">
        <v>1844505072</v>
      </c>
      <c r="C94" s="17">
        <v>42564</v>
      </c>
      <c r="D94" s="2">
        <v>6697</v>
      </c>
      <c r="E94" s="2">
        <v>4.4299998283386204</v>
      </c>
      <c r="F94" s="2">
        <v>4.4299998283386204</v>
      </c>
      <c r="G94" s="2">
        <v>0</v>
      </c>
      <c r="H94" s="2">
        <v>0</v>
      </c>
      <c r="I94" s="2">
        <v>0</v>
      </c>
      <c r="J94" s="2">
        <v>4.4299998283386204</v>
      </c>
      <c r="K94" s="2">
        <v>0</v>
      </c>
      <c r="L94" s="2">
        <v>0</v>
      </c>
      <c r="M94" s="2">
        <v>0</v>
      </c>
      <c r="N94" s="2">
        <v>339</v>
      </c>
      <c r="O94" s="2">
        <v>1101</v>
      </c>
      <c r="P94" s="2">
        <v>2030</v>
      </c>
      <c r="Q94" s="2" t="str">
        <f t="shared" si="1"/>
        <v>July</v>
      </c>
    </row>
    <row r="95" spans="2:17" x14ac:dyDescent="0.25">
      <c r="B95" s="2">
        <v>1844505072</v>
      </c>
      <c r="C95" s="17">
        <v>42565</v>
      </c>
      <c r="D95" s="2">
        <v>4929</v>
      </c>
      <c r="E95" s="2">
        <v>3.2599999904632599</v>
      </c>
      <c r="F95" s="2">
        <v>3.2599999904632599</v>
      </c>
      <c r="G95" s="2">
        <v>0</v>
      </c>
      <c r="H95" s="2">
        <v>0</v>
      </c>
      <c r="I95" s="2">
        <v>0</v>
      </c>
      <c r="J95" s="2">
        <v>3.2599999904632599</v>
      </c>
      <c r="K95" s="2">
        <v>0</v>
      </c>
      <c r="L95" s="2">
        <v>0</v>
      </c>
      <c r="M95" s="2">
        <v>0</v>
      </c>
      <c r="N95" s="2">
        <v>248</v>
      </c>
      <c r="O95" s="2">
        <v>1192</v>
      </c>
      <c r="P95" s="2">
        <v>1860</v>
      </c>
      <c r="Q95" s="2" t="str">
        <f t="shared" si="1"/>
        <v>July</v>
      </c>
    </row>
    <row r="96" spans="2:17" x14ac:dyDescent="0.25">
      <c r="B96" s="2">
        <v>1844505072</v>
      </c>
      <c r="C96" s="17">
        <v>42566</v>
      </c>
      <c r="D96" s="2">
        <v>7937</v>
      </c>
      <c r="E96" s="2">
        <v>5.25</v>
      </c>
      <c r="F96" s="2">
        <v>5.25</v>
      </c>
      <c r="G96" s="2">
        <v>0</v>
      </c>
      <c r="H96" s="2">
        <v>0</v>
      </c>
      <c r="I96" s="2">
        <v>0</v>
      </c>
      <c r="J96" s="2">
        <v>5.2300000190734899</v>
      </c>
      <c r="K96" s="2">
        <v>0</v>
      </c>
      <c r="L96" s="2">
        <v>0</v>
      </c>
      <c r="M96" s="2">
        <v>0</v>
      </c>
      <c r="N96" s="2">
        <v>373</v>
      </c>
      <c r="O96" s="2">
        <v>843</v>
      </c>
      <c r="P96" s="2">
        <v>2130</v>
      </c>
      <c r="Q96" s="2" t="str">
        <f t="shared" si="1"/>
        <v>July</v>
      </c>
    </row>
    <row r="97" spans="2:17" x14ac:dyDescent="0.25">
      <c r="B97" s="2">
        <v>1844505072</v>
      </c>
      <c r="C97" s="17">
        <v>42567</v>
      </c>
      <c r="D97" s="2">
        <v>3844</v>
      </c>
      <c r="E97" s="2">
        <v>2.53999996185303</v>
      </c>
      <c r="F97" s="2">
        <v>2.53999996185303</v>
      </c>
      <c r="G97" s="2">
        <v>0</v>
      </c>
      <c r="H97" s="2">
        <v>0</v>
      </c>
      <c r="I97" s="2">
        <v>0</v>
      </c>
      <c r="J97" s="2">
        <v>2.53999996185303</v>
      </c>
      <c r="K97" s="2">
        <v>0</v>
      </c>
      <c r="L97" s="2">
        <v>0</v>
      </c>
      <c r="M97" s="2">
        <v>0</v>
      </c>
      <c r="N97" s="2">
        <v>176</v>
      </c>
      <c r="O97" s="2">
        <v>527</v>
      </c>
      <c r="P97" s="2">
        <v>1725</v>
      </c>
      <c r="Q97" s="2" t="str">
        <f t="shared" si="1"/>
        <v>July</v>
      </c>
    </row>
    <row r="98" spans="2:17" x14ac:dyDescent="0.25">
      <c r="B98" s="2">
        <v>1844505072</v>
      </c>
      <c r="C98" s="17">
        <v>42568</v>
      </c>
      <c r="D98" s="2">
        <v>3414</v>
      </c>
      <c r="E98" s="2">
        <v>2.2599999904632599</v>
      </c>
      <c r="F98" s="2">
        <v>2.2599999904632599</v>
      </c>
      <c r="G98" s="2">
        <v>0</v>
      </c>
      <c r="H98" s="2">
        <v>0</v>
      </c>
      <c r="I98" s="2">
        <v>0</v>
      </c>
      <c r="J98" s="2">
        <v>2.2599999904632599</v>
      </c>
      <c r="K98" s="2">
        <v>0</v>
      </c>
      <c r="L98" s="2">
        <v>0</v>
      </c>
      <c r="M98" s="2">
        <v>0</v>
      </c>
      <c r="N98" s="2">
        <v>147</v>
      </c>
      <c r="O98" s="2">
        <v>1293</v>
      </c>
      <c r="P98" s="2">
        <v>1657</v>
      </c>
      <c r="Q98" s="2" t="str">
        <f t="shared" si="1"/>
        <v>July</v>
      </c>
    </row>
    <row r="99" spans="2:17" x14ac:dyDescent="0.25">
      <c r="B99" s="2">
        <v>1844505072</v>
      </c>
      <c r="C99" s="17">
        <v>42569</v>
      </c>
      <c r="D99" s="2">
        <v>4525</v>
      </c>
      <c r="E99" s="2">
        <v>2.9900000095367401</v>
      </c>
      <c r="F99" s="2">
        <v>2.9900000095367401</v>
      </c>
      <c r="G99" s="2">
        <v>0</v>
      </c>
      <c r="H99" s="2">
        <v>0.140000000596046</v>
      </c>
      <c r="I99" s="2">
        <v>0.259999990463257</v>
      </c>
      <c r="J99" s="2">
        <v>2.5899999141693102</v>
      </c>
      <c r="K99" s="2">
        <v>0</v>
      </c>
      <c r="L99" s="2">
        <v>2</v>
      </c>
      <c r="M99" s="2">
        <v>8</v>
      </c>
      <c r="N99" s="2">
        <v>199</v>
      </c>
      <c r="O99" s="2">
        <v>1231</v>
      </c>
      <c r="P99" s="2">
        <v>1793</v>
      </c>
      <c r="Q99" s="2" t="str">
        <f t="shared" si="1"/>
        <v>July</v>
      </c>
    </row>
    <row r="100" spans="2:17" x14ac:dyDescent="0.25">
      <c r="B100" s="2">
        <v>1844505072</v>
      </c>
      <c r="C100" s="17">
        <v>42570</v>
      </c>
      <c r="D100" s="2">
        <v>4597</v>
      </c>
      <c r="E100" s="2">
        <v>3.03999996185303</v>
      </c>
      <c r="F100" s="2">
        <v>3.03999996185303</v>
      </c>
      <c r="G100" s="2">
        <v>0</v>
      </c>
      <c r="H100" s="2">
        <v>0</v>
      </c>
      <c r="I100" s="2">
        <v>0.479999989271164</v>
      </c>
      <c r="J100" s="2">
        <v>2.5599999427795401</v>
      </c>
      <c r="K100" s="2">
        <v>0</v>
      </c>
      <c r="L100" s="2">
        <v>0</v>
      </c>
      <c r="M100" s="2">
        <v>12</v>
      </c>
      <c r="N100" s="2">
        <v>217</v>
      </c>
      <c r="O100" s="2">
        <v>1211</v>
      </c>
      <c r="P100" s="2">
        <v>1814</v>
      </c>
      <c r="Q100" s="2" t="str">
        <f t="shared" si="1"/>
        <v>July</v>
      </c>
    </row>
    <row r="101" spans="2:17" x14ac:dyDescent="0.25">
      <c r="B101" s="2">
        <v>1844505072</v>
      </c>
      <c r="C101" s="17">
        <v>42571</v>
      </c>
      <c r="D101" s="2">
        <v>197</v>
      </c>
      <c r="E101" s="2">
        <v>0.129999995231628</v>
      </c>
      <c r="F101" s="2">
        <v>0.129999995231628</v>
      </c>
      <c r="G101" s="2">
        <v>0</v>
      </c>
      <c r="H101" s="2">
        <v>0</v>
      </c>
      <c r="I101" s="2">
        <v>0</v>
      </c>
      <c r="J101" s="2">
        <v>0.129999995231628</v>
      </c>
      <c r="K101" s="2">
        <v>0</v>
      </c>
      <c r="L101" s="2">
        <v>0</v>
      </c>
      <c r="M101" s="2">
        <v>0</v>
      </c>
      <c r="N101" s="2">
        <v>10</v>
      </c>
      <c r="O101" s="2">
        <v>1430</v>
      </c>
      <c r="P101" s="2">
        <v>1366</v>
      </c>
      <c r="Q101" s="2" t="str">
        <f t="shared" si="1"/>
        <v>July</v>
      </c>
    </row>
    <row r="102" spans="2:17" x14ac:dyDescent="0.25">
      <c r="B102" s="2">
        <v>1844505072</v>
      </c>
      <c r="C102" s="17">
        <v>42572</v>
      </c>
      <c r="D102" s="2">
        <v>8</v>
      </c>
      <c r="E102" s="2">
        <v>9.9999997764825804E-3</v>
      </c>
      <c r="F102" s="2">
        <v>9.9999997764825804E-3</v>
      </c>
      <c r="G102" s="2">
        <v>0</v>
      </c>
      <c r="H102" s="2">
        <v>0</v>
      </c>
      <c r="I102" s="2">
        <v>0</v>
      </c>
      <c r="J102" s="2">
        <v>9.9999997764825804E-3</v>
      </c>
      <c r="K102" s="2">
        <v>0</v>
      </c>
      <c r="L102" s="2">
        <v>0</v>
      </c>
      <c r="M102" s="2">
        <v>0</v>
      </c>
      <c r="N102" s="2">
        <v>1</v>
      </c>
      <c r="O102" s="2">
        <v>1439</v>
      </c>
      <c r="P102" s="2">
        <v>1349</v>
      </c>
      <c r="Q102" s="2" t="str">
        <f t="shared" si="1"/>
        <v>July</v>
      </c>
    </row>
    <row r="103" spans="2:17" x14ac:dyDescent="0.25">
      <c r="B103" s="2">
        <v>1844505072</v>
      </c>
      <c r="C103" s="17">
        <v>42573</v>
      </c>
      <c r="D103" s="2">
        <v>8054</v>
      </c>
      <c r="E103" s="2">
        <v>5.3200001716613796</v>
      </c>
      <c r="F103" s="2">
        <v>5.3200001716613796</v>
      </c>
      <c r="G103" s="2">
        <v>0</v>
      </c>
      <c r="H103" s="2">
        <v>0.119999997317791</v>
      </c>
      <c r="I103" s="2">
        <v>0.519999980926514</v>
      </c>
      <c r="J103" s="2">
        <v>4.6799998283386204</v>
      </c>
      <c r="K103" s="2">
        <v>0</v>
      </c>
      <c r="L103" s="2">
        <v>2</v>
      </c>
      <c r="M103" s="2">
        <v>13</v>
      </c>
      <c r="N103" s="2">
        <v>308</v>
      </c>
      <c r="O103" s="2">
        <v>1117</v>
      </c>
      <c r="P103" s="2">
        <v>2062</v>
      </c>
      <c r="Q103" s="2" t="str">
        <f t="shared" si="1"/>
        <v>July</v>
      </c>
    </row>
    <row r="104" spans="2:17" x14ac:dyDescent="0.25">
      <c r="B104" s="2">
        <v>1844505072</v>
      </c>
      <c r="C104" s="17">
        <v>42574</v>
      </c>
      <c r="D104" s="2">
        <v>5372</v>
      </c>
      <c r="E104" s="2">
        <v>3.5499999523162802</v>
      </c>
      <c r="F104" s="2">
        <v>3.5499999523162802</v>
      </c>
      <c r="G104" s="2">
        <v>0</v>
      </c>
      <c r="H104" s="2">
        <v>0</v>
      </c>
      <c r="I104" s="2">
        <v>0</v>
      </c>
      <c r="J104" s="2">
        <v>3.5499999523162802</v>
      </c>
      <c r="K104" s="2">
        <v>0</v>
      </c>
      <c r="L104" s="2">
        <v>0</v>
      </c>
      <c r="M104" s="2">
        <v>0</v>
      </c>
      <c r="N104" s="2">
        <v>220</v>
      </c>
      <c r="O104" s="2">
        <v>1220</v>
      </c>
      <c r="P104" s="2">
        <v>1827</v>
      </c>
      <c r="Q104" s="2" t="str">
        <f t="shared" si="1"/>
        <v>July</v>
      </c>
    </row>
    <row r="105" spans="2:17" x14ac:dyDescent="0.25">
      <c r="B105" s="2">
        <v>1844505072</v>
      </c>
      <c r="C105" s="17">
        <v>42575</v>
      </c>
      <c r="D105" s="2">
        <v>3570</v>
      </c>
      <c r="E105" s="2">
        <v>2.3599998950958301</v>
      </c>
      <c r="F105" s="2">
        <v>2.3599998950958301</v>
      </c>
      <c r="G105" s="2">
        <v>0</v>
      </c>
      <c r="H105" s="2">
        <v>0</v>
      </c>
      <c r="I105" s="2">
        <v>0</v>
      </c>
      <c r="J105" s="2">
        <v>2.3599998950958301</v>
      </c>
      <c r="K105" s="2">
        <v>0</v>
      </c>
      <c r="L105" s="2">
        <v>0</v>
      </c>
      <c r="M105" s="2">
        <v>0</v>
      </c>
      <c r="N105" s="2">
        <v>139</v>
      </c>
      <c r="O105" s="2">
        <v>1301</v>
      </c>
      <c r="P105" s="2">
        <v>1645</v>
      </c>
      <c r="Q105" s="2" t="str">
        <f t="shared" si="1"/>
        <v>July</v>
      </c>
    </row>
    <row r="106" spans="2:17" x14ac:dyDescent="0.25">
      <c r="B106" s="2">
        <v>1844505072</v>
      </c>
      <c r="C106" s="17">
        <v>42576</v>
      </c>
      <c r="D106" s="2">
        <v>0</v>
      </c>
      <c r="E106" s="2">
        <v>0</v>
      </c>
      <c r="F106" s="2">
        <v>0</v>
      </c>
      <c r="G106" s="2">
        <v>0</v>
      </c>
      <c r="H106" s="2">
        <v>0</v>
      </c>
      <c r="I106" s="2">
        <v>0</v>
      </c>
      <c r="J106" s="2">
        <v>0</v>
      </c>
      <c r="K106" s="2">
        <v>0</v>
      </c>
      <c r="L106" s="2">
        <v>0</v>
      </c>
      <c r="M106" s="2">
        <v>0</v>
      </c>
      <c r="N106" s="2">
        <v>0</v>
      </c>
      <c r="O106" s="2">
        <v>1440</v>
      </c>
      <c r="P106" s="2">
        <v>1347</v>
      </c>
      <c r="Q106" s="2" t="str">
        <f t="shared" si="1"/>
        <v>July</v>
      </c>
    </row>
    <row r="107" spans="2:17" x14ac:dyDescent="0.25">
      <c r="B107" s="2">
        <v>1844505072</v>
      </c>
      <c r="C107" s="17">
        <v>42577</v>
      </c>
      <c r="D107" s="2">
        <v>0</v>
      </c>
      <c r="E107" s="2">
        <v>0</v>
      </c>
      <c r="F107" s="2">
        <v>0</v>
      </c>
      <c r="G107" s="2">
        <v>0</v>
      </c>
      <c r="H107" s="2">
        <v>0</v>
      </c>
      <c r="I107" s="2">
        <v>0</v>
      </c>
      <c r="J107" s="2">
        <v>0</v>
      </c>
      <c r="K107" s="2">
        <v>0</v>
      </c>
      <c r="L107" s="2">
        <v>0</v>
      </c>
      <c r="M107" s="2">
        <v>0</v>
      </c>
      <c r="N107" s="2">
        <v>0</v>
      </c>
      <c r="O107" s="2">
        <v>1440</v>
      </c>
      <c r="P107" s="2">
        <v>1347</v>
      </c>
      <c r="Q107" s="2" t="str">
        <f t="shared" si="1"/>
        <v>July</v>
      </c>
    </row>
    <row r="108" spans="2:17" x14ac:dyDescent="0.25">
      <c r="B108" s="2">
        <v>1844505072</v>
      </c>
      <c r="C108" s="17">
        <v>42578</v>
      </c>
      <c r="D108" s="2">
        <v>0</v>
      </c>
      <c r="E108" s="2">
        <v>0</v>
      </c>
      <c r="F108" s="2">
        <v>0</v>
      </c>
      <c r="G108" s="2">
        <v>0</v>
      </c>
      <c r="H108" s="2">
        <v>0</v>
      </c>
      <c r="I108" s="2">
        <v>0</v>
      </c>
      <c r="J108" s="2">
        <v>0</v>
      </c>
      <c r="K108" s="2">
        <v>0</v>
      </c>
      <c r="L108" s="2">
        <v>0</v>
      </c>
      <c r="M108" s="2">
        <v>0</v>
      </c>
      <c r="N108" s="2">
        <v>0</v>
      </c>
      <c r="O108" s="2">
        <v>1440</v>
      </c>
      <c r="P108" s="2">
        <v>1347</v>
      </c>
      <c r="Q108" s="2" t="str">
        <f t="shared" si="1"/>
        <v>July</v>
      </c>
    </row>
    <row r="109" spans="2:17" x14ac:dyDescent="0.25">
      <c r="B109" s="2">
        <v>1844505072</v>
      </c>
      <c r="C109" s="17">
        <v>42579</v>
      </c>
      <c r="D109" s="2">
        <v>4</v>
      </c>
      <c r="E109" s="2">
        <v>0</v>
      </c>
      <c r="F109" s="2">
        <v>0</v>
      </c>
      <c r="G109" s="2">
        <v>0</v>
      </c>
      <c r="H109" s="2">
        <v>0</v>
      </c>
      <c r="I109" s="2">
        <v>0</v>
      </c>
      <c r="J109" s="2">
        <v>0</v>
      </c>
      <c r="K109" s="2">
        <v>0</v>
      </c>
      <c r="L109" s="2">
        <v>0</v>
      </c>
      <c r="M109" s="2">
        <v>0</v>
      </c>
      <c r="N109" s="2">
        <v>1</v>
      </c>
      <c r="O109" s="2">
        <v>1439</v>
      </c>
      <c r="P109" s="2">
        <v>1348</v>
      </c>
      <c r="Q109" s="2" t="str">
        <f t="shared" si="1"/>
        <v>July</v>
      </c>
    </row>
    <row r="110" spans="2:17" x14ac:dyDescent="0.25">
      <c r="B110" s="2">
        <v>1844505072</v>
      </c>
      <c r="C110" s="17">
        <v>42580</v>
      </c>
      <c r="D110" s="2">
        <v>6907</v>
      </c>
      <c r="E110" s="2">
        <v>4.5700001716613796</v>
      </c>
      <c r="F110" s="2">
        <v>4.5700001716613796</v>
      </c>
      <c r="G110" s="2">
        <v>0</v>
      </c>
      <c r="H110" s="2">
        <v>0</v>
      </c>
      <c r="I110" s="2">
        <v>0</v>
      </c>
      <c r="J110" s="2">
        <v>4.5599999427795401</v>
      </c>
      <c r="K110" s="2">
        <v>0</v>
      </c>
      <c r="L110" s="2">
        <v>0</v>
      </c>
      <c r="M110" s="2">
        <v>0</v>
      </c>
      <c r="N110" s="2">
        <v>302</v>
      </c>
      <c r="O110" s="2">
        <v>1138</v>
      </c>
      <c r="P110" s="2">
        <v>1992</v>
      </c>
      <c r="Q110" s="2" t="str">
        <f t="shared" si="1"/>
        <v>July</v>
      </c>
    </row>
    <row r="111" spans="2:17" x14ac:dyDescent="0.25">
      <c r="B111" s="2">
        <v>1844505072</v>
      </c>
      <c r="C111" s="17">
        <v>42581</v>
      </c>
      <c r="D111" s="2">
        <v>4920</v>
      </c>
      <c r="E111" s="2">
        <v>3.25</v>
      </c>
      <c r="F111" s="2">
        <v>3.25</v>
      </c>
      <c r="G111" s="2">
        <v>0</v>
      </c>
      <c r="H111" s="2">
        <v>0</v>
      </c>
      <c r="I111" s="2">
        <v>0</v>
      </c>
      <c r="J111" s="2">
        <v>3.25</v>
      </c>
      <c r="K111" s="2">
        <v>0</v>
      </c>
      <c r="L111" s="2">
        <v>0</v>
      </c>
      <c r="M111" s="2">
        <v>0</v>
      </c>
      <c r="N111" s="2">
        <v>247</v>
      </c>
      <c r="O111" s="2">
        <v>1082</v>
      </c>
      <c r="P111" s="2">
        <v>1856</v>
      </c>
      <c r="Q111" s="2" t="str">
        <f t="shared" si="1"/>
        <v>July</v>
      </c>
    </row>
    <row r="112" spans="2:17" x14ac:dyDescent="0.25">
      <c r="B112" s="2">
        <v>1844505072</v>
      </c>
      <c r="C112" s="17">
        <v>42582</v>
      </c>
      <c r="D112" s="2">
        <v>4014</v>
      </c>
      <c r="E112" s="2">
        <v>2.6700000762939502</v>
      </c>
      <c r="F112" s="2">
        <v>2.6700000762939502</v>
      </c>
      <c r="G112" s="2">
        <v>0</v>
      </c>
      <c r="H112" s="2">
        <v>0</v>
      </c>
      <c r="I112" s="2">
        <v>0</v>
      </c>
      <c r="J112" s="2">
        <v>2.6500000953674299</v>
      </c>
      <c r="K112" s="2">
        <v>0</v>
      </c>
      <c r="L112" s="2">
        <v>0</v>
      </c>
      <c r="M112" s="2">
        <v>0</v>
      </c>
      <c r="N112" s="2">
        <v>184</v>
      </c>
      <c r="O112" s="2">
        <v>218</v>
      </c>
      <c r="P112" s="2">
        <v>1763</v>
      </c>
      <c r="Q112" s="2" t="str">
        <f t="shared" si="1"/>
        <v>July</v>
      </c>
    </row>
    <row r="113" spans="2:17" x14ac:dyDescent="0.25">
      <c r="B113" s="2">
        <v>1844505072</v>
      </c>
      <c r="C113" s="17">
        <v>42583</v>
      </c>
      <c r="D113" s="2">
        <v>2573</v>
      </c>
      <c r="E113" s="2">
        <v>1.70000004768372</v>
      </c>
      <c r="F113" s="2">
        <v>1.70000004768372</v>
      </c>
      <c r="G113" s="2">
        <v>0</v>
      </c>
      <c r="H113" s="2">
        <v>0</v>
      </c>
      <c r="I113" s="2">
        <v>0.259999990463257</v>
      </c>
      <c r="J113" s="2">
        <v>1.45000004768372</v>
      </c>
      <c r="K113" s="2">
        <v>0</v>
      </c>
      <c r="L113" s="2">
        <v>0</v>
      </c>
      <c r="M113" s="2">
        <v>7</v>
      </c>
      <c r="N113" s="2">
        <v>75</v>
      </c>
      <c r="O113" s="2">
        <v>585</v>
      </c>
      <c r="P113" s="2">
        <v>1541</v>
      </c>
      <c r="Q113" s="2" t="str">
        <f t="shared" si="1"/>
        <v>August</v>
      </c>
    </row>
    <row r="114" spans="2:17" x14ac:dyDescent="0.25">
      <c r="B114" s="2">
        <v>1844505072</v>
      </c>
      <c r="C114" s="17">
        <v>42584</v>
      </c>
      <c r="D114" s="2">
        <v>0</v>
      </c>
      <c r="E114" s="2">
        <v>0</v>
      </c>
      <c r="F114" s="2">
        <v>0</v>
      </c>
      <c r="G114" s="2">
        <v>0</v>
      </c>
      <c r="H114" s="2">
        <v>0</v>
      </c>
      <c r="I114" s="2">
        <v>0</v>
      </c>
      <c r="J114" s="2">
        <v>0</v>
      </c>
      <c r="K114" s="2">
        <v>0</v>
      </c>
      <c r="L114" s="2">
        <v>0</v>
      </c>
      <c r="M114" s="2">
        <v>0</v>
      </c>
      <c r="N114" s="2">
        <v>0</v>
      </c>
      <c r="O114" s="2">
        <v>1440</v>
      </c>
      <c r="P114" s="2">
        <v>1348</v>
      </c>
      <c r="Q114" s="2" t="str">
        <f t="shared" si="1"/>
        <v>August</v>
      </c>
    </row>
    <row r="115" spans="2:17" x14ac:dyDescent="0.25">
      <c r="B115" s="2">
        <v>1844505072</v>
      </c>
      <c r="C115" s="17">
        <v>42585</v>
      </c>
      <c r="D115" s="2">
        <v>4059</v>
      </c>
      <c r="E115" s="2">
        <v>2.6800000667571999</v>
      </c>
      <c r="F115" s="2">
        <v>2.6800000667571999</v>
      </c>
      <c r="G115" s="2">
        <v>0</v>
      </c>
      <c r="H115" s="2">
        <v>0</v>
      </c>
      <c r="I115" s="2">
        <v>0</v>
      </c>
      <c r="J115" s="2">
        <v>2.6800000667571999</v>
      </c>
      <c r="K115" s="2">
        <v>0</v>
      </c>
      <c r="L115" s="2">
        <v>0</v>
      </c>
      <c r="M115" s="2">
        <v>0</v>
      </c>
      <c r="N115" s="2">
        <v>184</v>
      </c>
      <c r="O115" s="2">
        <v>1256</v>
      </c>
      <c r="P115" s="2">
        <v>1742</v>
      </c>
      <c r="Q115" s="2" t="str">
        <f t="shared" si="1"/>
        <v>August</v>
      </c>
    </row>
    <row r="116" spans="2:17" x14ac:dyDescent="0.25">
      <c r="B116" s="2">
        <v>1844505072</v>
      </c>
      <c r="C116" s="17">
        <v>42586</v>
      </c>
      <c r="D116" s="2">
        <v>2080</v>
      </c>
      <c r="E116" s="2">
        <v>1.37000000476837</v>
      </c>
      <c r="F116" s="2">
        <v>1.37000000476837</v>
      </c>
      <c r="G116" s="2">
        <v>0</v>
      </c>
      <c r="H116" s="2">
        <v>0</v>
      </c>
      <c r="I116" s="2">
        <v>0</v>
      </c>
      <c r="J116" s="2">
        <v>1.37000000476837</v>
      </c>
      <c r="K116" s="2">
        <v>0</v>
      </c>
      <c r="L116" s="2">
        <v>0</v>
      </c>
      <c r="M116" s="2">
        <v>0</v>
      </c>
      <c r="N116" s="2">
        <v>87</v>
      </c>
      <c r="O116" s="2">
        <v>1353</v>
      </c>
      <c r="P116" s="2">
        <v>1549</v>
      </c>
      <c r="Q116" s="2" t="str">
        <f t="shared" si="1"/>
        <v>August</v>
      </c>
    </row>
    <row r="117" spans="2:17" x14ac:dyDescent="0.25">
      <c r="B117" s="2">
        <v>1844505072</v>
      </c>
      <c r="C117" s="17">
        <v>42587</v>
      </c>
      <c r="D117" s="2">
        <v>2237</v>
      </c>
      <c r="E117" s="2">
        <v>1.4800000190734901</v>
      </c>
      <c r="F117" s="2">
        <v>1.4800000190734901</v>
      </c>
      <c r="G117" s="2">
        <v>0</v>
      </c>
      <c r="H117" s="2">
        <v>0</v>
      </c>
      <c r="I117" s="2">
        <v>0</v>
      </c>
      <c r="J117" s="2">
        <v>1.4800000190734901</v>
      </c>
      <c r="K117" s="2">
        <v>0</v>
      </c>
      <c r="L117" s="2">
        <v>0</v>
      </c>
      <c r="M117" s="2">
        <v>0</v>
      </c>
      <c r="N117" s="2">
        <v>120</v>
      </c>
      <c r="O117" s="2">
        <v>1320</v>
      </c>
      <c r="P117" s="2">
        <v>1589</v>
      </c>
      <c r="Q117" s="2" t="str">
        <f t="shared" si="1"/>
        <v>August</v>
      </c>
    </row>
    <row r="118" spans="2:17" x14ac:dyDescent="0.25">
      <c r="B118" s="2">
        <v>1844505072</v>
      </c>
      <c r="C118" s="17">
        <v>42588</v>
      </c>
      <c r="D118" s="2">
        <v>44</v>
      </c>
      <c r="E118" s="2">
        <v>2.9999999329447701E-2</v>
      </c>
      <c r="F118" s="2">
        <v>2.9999999329447701E-2</v>
      </c>
      <c r="G118" s="2">
        <v>0</v>
      </c>
      <c r="H118" s="2">
        <v>0</v>
      </c>
      <c r="I118" s="2">
        <v>0</v>
      </c>
      <c r="J118" s="2">
        <v>2.9999999329447701E-2</v>
      </c>
      <c r="K118" s="2">
        <v>0</v>
      </c>
      <c r="L118" s="2">
        <v>0</v>
      </c>
      <c r="M118" s="2">
        <v>0</v>
      </c>
      <c r="N118" s="2">
        <v>2</v>
      </c>
      <c r="O118" s="2">
        <v>1438</v>
      </c>
      <c r="P118" s="2">
        <v>1351</v>
      </c>
      <c r="Q118" s="2" t="str">
        <f t="shared" si="1"/>
        <v>August</v>
      </c>
    </row>
    <row r="119" spans="2:17" x14ac:dyDescent="0.25">
      <c r="B119" s="2">
        <v>1844505072</v>
      </c>
      <c r="C119" s="17">
        <v>42589</v>
      </c>
      <c r="D119" s="2">
        <v>0</v>
      </c>
      <c r="E119" s="2">
        <v>0</v>
      </c>
      <c r="F119" s="2">
        <v>0</v>
      </c>
      <c r="G119" s="2">
        <v>0</v>
      </c>
      <c r="H119" s="2">
        <v>0</v>
      </c>
      <c r="I119" s="2">
        <v>0</v>
      </c>
      <c r="J119" s="2">
        <v>0</v>
      </c>
      <c r="K119" s="2">
        <v>0</v>
      </c>
      <c r="L119" s="2">
        <v>0</v>
      </c>
      <c r="M119" s="2">
        <v>0</v>
      </c>
      <c r="N119" s="2">
        <v>0</v>
      </c>
      <c r="O119" s="2">
        <v>1440</v>
      </c>
      <c r="P119" s="2">
        <v>1347</v>
      </c>
      <c r="Q119" s="2" t="str">
        <f t="shared" si="1"/>
        <v>August</v>
      </c>
    </row>
    <row r="120" spans="2:17" x14ac:dyDescent="0.25">
      <c r="B120" s="2">
        <v>1844505072</v>
      </c>
      <c r="C120" s="17">
        <v>42590</v>
      </c>
      <c r="D120" s="2">
        <v>0</v>
      </c>
      <c r="E120" s="2">
        <v>0</v>
      </c>
      <c r="F120" s="2">
        <v>0</v>
      </c>
      <c r="G120" s="2">
        <v>0</v>
      </c>
      <c r="H120" s="2">
        <v>0</v>
      </c>
      <c r="I120" s="2">
        <v>0</v>
      </c>
      <c r="J120" s="2">
        <v>0</v>
      </c>
      <c r="K120" s="2">
        <v>0</v>
      </c>
      <c r="L120" s="2">
        <v>0</v>
      </c>
      <c r="M120" s="2">
        <v>0</v>
      </c>
      <c r="N120" s="2">
        <v>0</v>
      </c>
      <c r="O120" s="2">
        <v>1440</v>
      </c>
      <c r="P120" s="2">
        <v>1347</v>
      </c>
      <c r="Q120" s="2" t="str">
        <f t="shared" si="1"/>
        <v>August</v>
      </c>
    </row>
    <row r="121" spans="2:17" x14ac:dyDescent="0.25">
      <c r="B121" s="2">
        <v>1844505072</v>
      </c>
      <c r="C121" s="17">
        <v>42591</v>
      </c>
      <c r="D121" s="2">
        <v>0</v>
      </c>
      <c r="E121" s="2">
        <v>0</v>
      </c>
      <c r="F121" s="2">
        <v>0</v>
      </c>
      <c r="G121" s="2">
        <v>0</v>
      </c>
      <c r="H121" s="2">
        <v>0</v>
      </c>
      <c r="I121" s="2">
        <v>0</v>
      </c>
      <c r="J121" s="2">
        <v>0</v>
      </c>
      <c r="K121" s="2">
        <v>0</v>
      </c>
      <c r="L121" s="2">
        <v>0</v>
      </c>
      <c r="M121" s="2">
        <v>0</v>
      </c>
      <c r="N121" s="2">
        <v>0</v>
      </c>
      <c r="O121" s="2">
        <v>1440</v>
      </c>
      <c r="P121" s="2">
        <v>1347</v>
      </c>
      <c r="Q121" s="2" t="str">
        <f t="shared" si="1"/>
        <v>August</v>
      </c>
    </row>
    <row r="122" spans="2:17" x14ac:dyDescent="0.25">
      <c r="B122" s="2">
        <v>1844505072</v>
      </c>
      <c r="C122" s="17">
        <v>42592</v>
      </c>
      <c r="D122" s="2">
        <v>0</v>
      </c>
      <c r="E122" s="2">
        <v>0</v>
      </c>
      <c r="F122" s="2">
        <v>0</v>
      </c>
      <c r="G122" s="2">
        <v>0</v>
      </c>
      <c r="H122" s="2">
        <v>0</v>
      </c>
      <c r="I122" s="2">
        <v>0</v>
      </c>
      <c r="J122" s="2">
        <v>0</v>
      </c>
      <c r="K122" s="2">
        <v>0</v>
      </c>
      <c r="L122" s="2">
        <v>0</v>
      </c>
      <c r="M122" s="2">
        <v>0</v>
      </c>
      <c r="N122" s="2">
        <v>0</v>
      </c>
      <c r="O122" s="2">
        <v>1440</v>
      </c>
      <c r="P122" s="2">
        <v>1347</v>
      </c>
      <c r="Q122" s="2" t="str">
        <f t="shared" si="1"/>
        <v>August</v>
      </c>
    </row>
    <row r="123" spans="2:17" x14ac:dyDescent="0.25">
      <c r="B123" s="2">
        <v>1844505072</v>
      </c>
      <c r="C123" s="17">
        <v>42593</v>
      </c>
      <c r="D123" s="2">
        <v>0</v>
      </c>
      <c r="E123" s="2">
        <v>0</v>
      </c>
      <c r="F123" s="2">
        <v>0</v>
      </c>
      <c r="G123" s="2">
        <v>0</v>
      </c>
      <c r="H123" s="2">
        <v>0</v>
      </c>
      <c r="I123" s="2">
        <v>0</v>
      </c>
      <c r="J123" s="2">
        <v>0</v>
      </c>
      <c r="K123" s="2">
        <v>0</v>
      </c>
      <c r="L123" s="2">
        <v>0</v>
      </c>
      <c r="M123" s="2">
        <v>0</v>
      </c>
      <c r="N123" s="2">
        <v>0</v>
      </c>
      <c r="O123" s="2">
        <v>1440</v>
      </c>
      <c r="P123" s="2">
        <v>1347</v>
      </c>
      <c r="Q123" s="2" t="str">
        <f t="shared" si="1"/>
        <v>August</v>
      </c>
    </row>
    <row r="124" spans="2:17" x14ac:dyDescent="0.25">
      <c r="B124" s="2">
        <v>1844505072</v>
      </c>
      <c r="C124" s="17">
        <v>42594</v>
      </c>
      <c r="D124" s="2">
        <v>0</v>
      </c>
      <c r="E124" s="2">
        <v>0</v>
      </c>
      <c r="F124" s="2">
        <v>0</v>
      </c>
      <c r="G124" s="2">
        <v>0</v>
      </c>
      <c r="H124" s="2">
        <v>0</v>
      </c>
      <c r="I124" s="2">
        <v>0</v>
      </c>
      <c r="J124" s="2">
        <v>0</v>
      </c>
      <c r="K124" s="2">
        <v>0</v>
      </c>
      <c r="L124" s="2">
        <v>0</v>
      </c>
      <c r="M124" s="2">
        <v>0</v>
      </c>
      <c r="N124" s="2">
        <v>0</v>
      </c>
      <c r="O124" s="2">
        <v>711</v>
      </c>
      <c r="P124" s="2">
        <v>665</v>
      </c>
      <c r="Q124" s="2" t="str">
        <f t="shared" si="1"/>
        <v>August</v>
      </c>
    </row>
    <row r="125" spans="2:17" x14ac:dyDescent="0.25">
      <c r="B125" s="2">
        <v>1927972279</v>
      </c>
      <c r="C125" s="17">
        <v>42595</v>
      </c>
      <c r="D125" s="2">
        <v>678</v>
      </c>
      <c r="E125" s="2">
        <v>0.46999999880790699</v>
      </c>
      <c r="F125" s="2">
        <v>0.46999999880790699</v>
      </c>
      <c r="G125" s="2">
        <v>0</v>
      </c>
      <c r="H125" s="2">
        <v>0</v>
      </c>
      <c r="I125" s="2">
        <v>0</v>
      </c>
      <c r="J125" s="2">
        <v>0.46999999880790699</v>
      </c>
      <c r="K125" s="2">
        <v>0</v>
      </c>
      <c r="L125" s="2">
        <v>0</v>
      </c>
      <c r="M125" s="2">
        <v>0</v>
      </c>
      <c r="N125" s="2">
        <v>55</v>
      </c>
      <c r="O125" s="2">
        <v>734</v>
      </c>
      <c r="P125" s="2">
        <v>2220</v>
      </c>
      <c r="Q125" s="2" t="str">
        <f t="shared" si="1"/>
        <v>August</v>
      </c>
    </row>
    <row r="126" spans="2:17" x14ac:dyDescent="0.25">
      <c r="B126" s="2">
        <v>1927972279</v>
      </c>
      <c r="C126" s="17">
        <v>42596</v>
      </c>
      <c r="D126" s="2">
        <v>356</v>
      </c>
      <c r="E126" s="2">
        <v>0.25</v>
      </c>
      <c r="F126" s="2">
        <v>0.25</v>
      </c>
      <c r="G126" s="2">
        <v>0</v>
      </c>
      <c r="H126" s="2">
        <v>0</v>
      </c>
      <c r="I126" s="2">
        <v>0</v>
      </c>
      <c r="J126" s="2">
        <v>0.25</v>
      </c>
      <c r="K126" s="2">
        <v>0</v>
      </c>
      <c r="L126" s="2">
        <v>0</v>
      </c>
      <c r="M126" s="2">
        <v>0</v>
      </c>
      <c r="N126" s="2">
        <v>32</v>
      </c>
      <c r="O126" s="2">
        <v>986</v>
      </c>
      <c r="P126" s="2">
        <v>2151</v>
      </c>
      <c r="Q126" s="2" t="str">
        <f t="shared" si="1"/>
        <v>August</v>
      </c>
    </row>
    <row r="127" spans="2:17" x14ac:dyDescent="0.25">
      <c r="B127" s="2">
        <v>1927972279</v>
      </c>
      <c r="C127" s="17">
        <v>42597</v>
      </c>
      <c r="D127" s="2">
        <v>2163</v>
      </c>
      <c r="E127" s="2">
        <v>1.5</v>
      </c>
      <c r="F127" s="2">
        <v>1.5</v>
      </c>
      <c r="G127" s="2">
        <v>0</v>
      </c>
      <c r="H127" s="2">
        <v>0</v>
      </c>
      <c r="I127" s="2">
        <v>0.40000000596046398</v>
      </c>
      <c r="J127" s="2">
        <v>1.1000000238418599</v>
      </c>
      <c r="K127" s="2">
        <v>0</v>
      </c>
      <c r="L127" s="2">
        <v>0</v>
      </c>
      <c r="M127" s="2">
        <v>9</v>
      </c>
      <c r="N127" s="2">
        <v>88</v>
      </c>
      <c r="O127" s="2">
        <v>1292</v>
      </c>
      <c r="P127" s="2">
        <v>2383</v>
      </c>
      <c r="Q127" s="2" t="str">
        <f t="shared" si="1"/>
        <v>August</v>
      </c>
    </row>
    <row r="128" spans="2:17" x14ac:dyDescent="0.25">
      <c r="B128" s="2">
        <v>1927972279</v>
      </c>
      <c r="C128" s="17">
        <v>42598</v>
      </c>
      <c r="D128" s="2">
        <v>980</v>
      </c>
      <c r="E128" s="2">
        <v>0.68000000715255704</v>
      </c>
      <c r="F128" s="2">
        <v>0.68000000715255704</v>
      </c>
      <c r="G128" s="2">
        <v>0</v>
      </c>
      <c r="H128" s="2">
        <v>0</v>
      </c>
      <c r="I128" s="2">
        <v>0</v>
      </c>
      <c r="J128" s="2">
        <v>0.68000000715255704</v>
      </c>
      <c r="K128" s="2">
        <v>0</v>
      </c>
      <c r="L128" s="2">
        <v>0</v>
      </c>
      <c r="M128" s="2">
        <v>0</v>
      </c>
      <c r="N128" s="2">
        <v>51</v>
      </c>
      <c r="O128" s="2">
        <v>941</v>
      </c>
      <c r="P128" s="2">
        <v>2221</v>
      </c>
      <c r="Q128" s="2" t="str">
        <f t="shared" si="1"/>
        <v>August</v>
      </c>
    </row>
    <row r="129" spans="2:17" x14ac:dyDescent="0.25">
      <c r="B129" s="2">
        <v>1927972279</v>
      </c>
      <c r="C129" s="17">
        <v>42599</v>
      </c>
      <c r="D129" s="2">
        <v>0</v>
      </c>
      <c r="E129" s="2">
        <v>0</v>
      </c>
      <c r="F129" s="2">
        <v>0</v>
      </c>
      <c r="G129" s="2">
        <v>0</v>
      </c>
      <c r="H129" s="2">
        <v>0</v>
      </c>
      <c r="I129" s="2">
        <v>0</v>
      </c>
      <c r="J129" s="2">
        <v>0</v>
      </c>
      <c r="K129" s="2">
        <v>0</v>
      </c>
      <c r="L129" s="2">
        <v>0</v>
      </c>
      <c r="M129" s="2">
        <v>0</v>
      </c>
      <c r="N129" s="2">
        <v>0</v>
      </c>
      <c r="O129" s="2">
        <v>1440</v>
      </c>
      <c r="P129" s="2">
        <v>2064</v>
      </c>
      <c r="Q129" s="2" t="str">
        <f t="shared" si="1"/>
        <v>August</v>
      </c>
    </row>
    <row r="130" spans="2:17" x14ac:dyDescent="0.25">
      <c r="B130" s="2">
        <v>1927972279</v>
      </c>
      <c r="C130" s="17">
        <v>42600</v>
      </c>
      <c r="D130" s="2">
        <v>0</v>
      </c>
      <c r="E130" s="2">
        <v>0</v>
      </c>
      <c r="F130" s="2">
        <v>0</v>
      </c>
      <c r="G130" s="2">
        <v>0</v>
      </c>
      <c r="H130" s="2">
        <v>0</v>
      </c>
      <c r="I130" s="2">
        <v>0</v>
      </c>
      <c r="J130" s="2">
        <v>0</v>
      </c>
      <c r="K130" s="2">
        <v>0</v>
      </c>
      <c r="L130" s="2">
        <v>0</v>
      </c>
      <c r="M130" s="2">
        <v>0</v>
      </c>
      <c r="N130" s="2">
        <v>0</v>
      </c>
      <c r="O130" s="2">
        <v>1440</v>
      </c>
      <c r="P130" s="2">
        <v>2063</v>
      </c>
      <c r="Q130" s="2" t="str">
        <f t="shared" si="1"/>
        <v>August</v>
      </c>
    </row>
    <row r="131" spans="2:17" x14ac:dyDescent="0.25">
      <c r="B131" s="2">
        <v>1927972279</v>
      </c>
      <c r="C131" s="17">
        <v>42601</v>
      </c>
      <c r="D131" s="2">
        <v>244</v>
      </c>
      <c r="E131" s="2">
        <v>0.17000000178813901</v>
      </c>
      <c r="F131" s="2">
        <v>0.17000000178813901</v>
      </c>
      <c r="G131" s="2">
        <v>0</v>
      </c>
      <c r="H131" s="2">
        <v>0</v>
      </c>
      <c r="I131" s="2">
        <v>0</v>
      </c>
      <c r="J131" s="2">
        <v>0.17000000178813901</v>
      </c>
      <c r="K131" s="2">
        <v>0</v>
      </c>
      <c r="L131" s="2">
        <v>0</v>
      </c>
      <c r="M131" s="2">
        <v>0</v>
      </c>
      <c r="N131" s="2">
        <v>17</v>
      </c>
      <c r="O131" s="2">
        <v>1423</v>
      </c>
      <c r="P131" s="2">
        <v>2111</v>
      </c>
      <c r="Q131" s="2" t="str">
        <f t="shared" ref="Q131:Q194" si="2">TEXT(C131,"mmmm")</f>
        <v>August</v>
      </c>
    </row>
    <row r="132" spans="2:17" x14ac:dyDescent="0.25">
      <c r="B132" s="2">
        <v>1927972279</v>
      </c>
      <c r="C132" s="17">
        <v>42602</v>
      </c>
      <c r="D132" s="2">
        <v>0</v>
      </c>
      <c r="E132" s="2">
        <v>0</v>
      </c>
      <c r="F132" s="2">
        <v>0</v>
      </c>
      <c r="G132" s="2">
        <v>0</v>
      </c>
      <c r="H132" s="2">
        <v>0</v>
      </c>
      <c r="I132" s="2">
        <v>0</v>
      </c>
      <c r="J132" s="2">
        <v>0</v>
      </c>
      <c r="K132" s="2">
        <v>0</v>
      </c>
      <c r="L132" s="2">
        <v>0</v>
      </c>
      <c r="M132" s="2">
        <v>0</v>
      </c>
      <c r="N132" s="2">
        <v>0</v>
      </c>
      <c r="O132" s="2">
        <v>1440</v>
      </c>
      <c r="P132" s="2">
        <v>2063</v>
      </c>
      <c r="Q132" s="2" t="str">
        <f t="shared" si="2"/>
        <v>August</v>
      </c>
    </row>
    <row r="133" spans="2:17" x14ac:dyDescent="0.25">
      <c r="B133" s="2">
        <v>1927972279</v>
      </c>
      <c r="C133" s="17">
        <v>42603</v>
      </c>
      <c r="D133" s="2">
        <v>0</v>
      </c>
      <c r="E133" s="2">
        <v>0</v>
      </c>
      <c r="F133" s="2">
        <v>0</v>
      </c>
      <c r="G133" s="2">
        <v>0</v>
      </c>
      <c r="H133" s="2">
        <v>0</v>
      </c>
      <c r="I133" s="2">
        <v>0</v>
      </c>
      <c r="J133" s="2">
        <v>0</v>
      </c>
      <c r="K133" s="2">
        <v>0</v>
      </c>
      <c r="L133" s="2">
        <v>0</v>
      </c>
      <c r="M133" s="2">
        <v>0</v>
      </c>
      <c r="N133" s="2">
        <v>0</v>
      </c>
      <c r="O133" s="2">
        <v>1440</v>
      </c>
      <c r="P133" s="2">
        <v>2063</v>
      </c>
      <c r="Q133" s="2" t="str">
        <f t="shared" si="2"/>
        <v>August</v>
      </c>
    </row>
    <row r="134" spans="2:17" x14ac:dyDescent="0.25">
      <c r="B134" s="2">
        <v>1927972279</v>
      </c>
      <c r="C134" s="17">
        <v>42604</v>
      </c>
      <c r="D134" s="2">
        <v>0</v>
      </c>
      <c r="E134" s="2">
        <v>0</v>
      </c>
      <c r="F134" s="2">
        <v>0</v>
      </c>
      <c r="G134" s="2">
        <v>0</v>
      </c>
      <c r="H134" s="2">
        <v>0</v>
      </c>
      <c r="I134" s="2">
        <v>0</v>
      </c>
      <c r="J134" s="2">
        <v>0</v>
      </c>
      <c r="K134" s="2">
        <v>0</v>
      </c>
      <c r="L134" s="2">
        <v>0</v>
      </c>
      <c r="M134" s="2">
        <v>0</v>
      </c>
      <c r="N134" s="2">
        <v>0</v>
      </c>
      <c r="O134" s="2">
        <v>1440</v>
      </c>
      <c r="P134" s="2">
        <v>2064</v>
      </c>
      <c r="Q134" s="2" t="str">
        <f t="shared" si="2"/>
        <v>August</v>
      </c>
    </row>
    <row r="135" spans="2:17" x14ac:dyDescent="0.25">
      <c r="B135" s="2">
        <v>1927972279</v>
      </c>
      <c r="C135" s="17">
        <v>42605</v>
      </c>
      <c r="D135" s="2">
        <v>149</v>
      </c>
      <c r="E135" s="2">
        <v>0.10000000149011599</v>
      </c>
      <c r="F135" s="2">
        <v>0.10000000149011599</v>
      </c>
      <c r="G135" s="2">
        <v>0</v>
      </c>
      <c r="H135" s="2">
        <v>0</v>
      </c>
      <c r="I135" s="2">
        <v>0</v>
      </c>
      <c r="J135" s="2">
        <v>0.10000000149011599</v>
      </c>
      <c r="K135" s="2">
        <v>0</v>
      </c>
      <c r="L135" s="2">
        <v>0</v>
      </c>
      <c r="M135" s="2">
        <v>0</v>
      </c>
      <c r="N135" s="2">
        <v>10</v>
      </c>
      <c r="O135" s="2">
        <v>1430</v>
      </c>
      <c r="P135" s="2">
        <v>2093</v>
      </c>
      <c r="Q135" s="2" t="str">
        <f t="shared" si="2"/>
        <v>August</v>
      </c>
    </row>
    <row r="136" spans="2:17" x14ac:dyDescent="0.25">
      <c r="B136" s="2">
        <v>1927972279</v>
      </c>
      <c r="C136" s="17">
        <v>42606</v>
      </c>
      <c r="D136" s="2">
        <v>2945</v>
      </c>
      <c r="E136" s="2">
        <v>2.03999996185303</v>
      </c>
      <c r="F136" s="2">
        <v>2.03999996185303</v>
      </c>
      <c r="G136" s="2">
        <v>0</v>
      </c>
      <c r="H136" s="2">
        <v>0</v>
      </c>
      <c r="I136" s="2">
        <v>0</v>
      </c>
      <c r="J136" s="2">
        <v>2.03999996185303</v>
      </c>
      <c r="K136" s="2">
        <v>0</v>
      </c>
      <c r="L136" s="2">
        <v>0</v>
      </c>
      <c r="M136" s="2">
        <v>0</v>
      </c>
      <c r="N136" s="2">
        <v>145</v>
      </c>
      <c r="O136" s="2">
        <v>1295</v>
      </c>
      <c r="P136" s="2">
        <v>2499</v>
      </c>
      <c r="Q136" s="2" t="str">
        <f t="shared" si="2"/>
        <v>August</v>
      </c>
    </row>
    <row r="137" spans="2:17" x14ac:dyDescent="0.25">
      <c r="B137" s="2">
        <v>1927972279</v>
      </c>
      <c r="C137" s="17">
        <v>42607</v>
      </c>
      <c r="D137" s="2">
        <v>2090</v>
      </c>
      <c r="E137" s="2">
        <v>1.45000004768372</v>
      </c>
      <c r="F137" s="2">
        <v>1.45000004768372</v>
      </c>
      <c r="G137" s="2">
        <v>0</v>
      </c>
      <c r="H137" s="2">
        <v>7.0000000298023196E-2</v>
      </c>
      <c r="I137" s="2">
        <v>0.239999994635582</v>
      </c>
      <c r="J137" s="2">
        <v>1.1399999856948899</v>
      </c>
      <c r="K137" s="2">
        <v>0</v>
      </c>
      <c r="L137" s="2">
        <v>1</v>
      </c>
      <c r="M137" s="2">
        <v>6</v>
      </c>
      <c r="N137" s="2">
        <v>75</v>
      </c>
      <c r="O137" s="2">
        <v>1358</v>
      </c>
      <c r="P137" s="2">
        <v>2324</v>
      </c>
      <c r="Q137" s="2" t="str">
        <f t="shared" si="2"/>
        <v>August</v>
      </c>
    </row>
    <row r="138" spans="2:17" x14ac:dyDescent="0.25">
      <c r="B138" s="2">
        <v>1927972279</v>
      </c>
      <c r="C138" s="17">
        <v>42608</v>
      </c>
      <c r="D138" s="2">
        <v>152</v>
      </c>
      <c r="E138" s="2">
        <v>0.109999999403954</v>
      </c>
      <c r="F138" s="2">
        <v>0.109999999403954</v>
      </c>
      <c r="G138" s="2">
        <v>0</v>
      </c>
      <c r="H138" s="2">
        <v>0</v>
      </c>
      <c r="I138" s="2">
        <v>0</v>
      </c>
      <c r="J138" s="2">
        <v>0.109999999403954</v>
      </c>
      <c r="K138" s="2">
        <v>0</v>
      </c>
      <c r="L138" s="2">
        <v>0</v>
      </c>
      <c r="M138" s="2">
        <v>0</v>
      </c>
      <c r="N138" s="2">
        <v>12</v>
      </c>
      <c r="O138" s="2">
        <v>1303</v>
      </c>
      <c r="P138" s="2">
        <v>2100</v>
      </c>
      <c r="Q138" s="2" t="str">
        <f t="shared" si="2"/>
        <v>August</v>
      </c>
    </row>
    <row r="139" spans="2:17" x14ac:dyDescent="0.25">
      <c r="B139" s="2">
        <v>1927972279</v>
      </c>
      <c r="C139" s="17">
        <v>42609</v>
      </c>
      <c r="D139" s="2">
        <v>3761</v>
      </c>
      <c r="E139" s="2">
        <v>2.5999999046325701</v>
      </c>
      <c r="F139" s="2">
        <v>2.5999999046325701</v>
      </c>
      <c r="G139" s="2">
        <v>0</v>
      </c>
      <c r="H139" s="2">
        <v>0</v>
      </c>
      <c r="I139" s="2">
        <v>0</v>
      </c>
      <c r="J139" s="2">
        <v>2.5999999046325701</v>
      </c>
      <c r="K139" s="2">
        <v>0</v>
      </c>
      <c r="L139" s="2">
        <v>0</v>
      </c>
      <c r="M139" s="2">
        <v>0</v>
      </c>
      <c r="N139" s="2">
        <v>192</v>
      </c>
      <c r="O139" s="2">
        <v>1058</v>
      </c>
      <c r="P139" s="2">
        <v>2638</v>
      </c>
      <c r="Q139" s="2" t="str">
        <f t="shared" si="2"/>
        <v>August</v>
      </c>
    </row>
    <row r="140" spans="2:17" x14ac:dyDescent="0.25">
      <c r="B140" s="2">
        <v>1927972279</v>
      </c>
      <c r="C140" s="17">
        <v>42610</v>
      </c>
      <c r="D140" s="2">
        <v>0</v>
      </c>
      <c r="E140" s="2">
        <v>0</v>
      </c>
      <c r="F140" s="2">
        <v>0</v>
      </c>
      <c r="G140" s="2">
        <v>0</v>
      </c>
      <c r="H140" s="2">
        <v>0</v>
      </c>
      <c r="I140" s="2">
        <v>0</v>
      </c>
      <c r="J140" s="2">
        <v>0</v>
      </c>
      <c r="K140" s="2">
        <v>0</v>
      </c>
      <c r="L140" s="2">
        <v>0</v>
      </c>
      <c r="M140" s="2">
        <v>0</v>
      </c>
      <c r="N140" s="2">
        <v>0</v>
      </c>
      <c r="O140" s="2">
        <v>1440</v>
      </c>
      <c r="P140" s="2">
        <v>2063</v>
      </c>
      <c r="Q140" s="2" t="str">
        <f t="shared" si="2"/>
        <v>August</v>
      </c>
    </row>
    <row r="141" spans="2:17" x14ac:dyDescent="0.25">
      <c r="B141" s="2">
        <v>1927972279</v>
      </c>
      <c r="C141" s="17">
        <v>42611</v>
      </c>
      <c r="D141" s="2">
        <v>1675</v>
      </c>
      <c r="E141" s="2">
        <v>1.1599999666214</v>
      </c>
      <c r="F141" s="2">
        <v>1.1599999666214</v>
      </c>
      <c r="G141" s="2">
        <v>0</v>
      </c>
      <c r="H141" s="2">
        <v>0</v>
      </c>
      <c r="I141" s="2">
        <v>0</v>
      </c>
      <c r="J141" s="2">
        <v>1.1599999666214</v>
      </c>
      <c r="K141" s="2">
        <v>0</v>
      </c>
      <c r="L141" s="2">
        <v>0</v>
      </c>
      <c r="M141" s="2">
        <v>0</v>
      </c>
      <c r="N141" s="2">
        <v>95</v>
      </c>
      <c r="O141" s="2">
        <v>1167</v>
      </c>
      <c r="P141" s="2">
        <v>2351</v>
      </c>
      <c r="Q141" s="2" t="str">
        <f t="shared" si="2"/>
        <v>August</v>
      </c>
    </row>
    <row r="142" spans="2:17" x14ac:dyDescent="0.25">
      <c r="B142" s="2">
        <v>1927972279</v>
      </c>
      <c r="C142" s="17">
        <v>42612</v>
      </c>
      <c r="D142" s="2">
        <v>0</v>
      </c>
      <c r="E142" s="2">
        <v>0</v>
      </c>
      <c r="F142" s="2">
        <v>0</v>
      </c>
      <c r="G142" s="2">
        <v>0</v>
      </c>
      <c r="H142" s="2">
        <v>0</v>
      </c>
      <c r="I142" s="2">
        <v>0</v>
      </c>
      <c r="J142" s="2">
        <v>0</v>
      </c>
      <c r="K142" s="2">
        <v>0</v>
      </c>
      <c r="L142" s="2">
        <v>0</v>
      </c>
      <c r="M142" s="2">
        <v>0</v>
      </c>
      <c r="N142" s="2">
        <v>0</v>
      </c>
      <c r="O142" s="2">
        <v>1440</v>
      </c>
      <c r="P142" s="2">
        <v>2063</v>
      </c>
      <c r="Q142" s="2" t="str">
        <f t="shared" si="2"/>
        <v>August</v>
      </c>
    </row>
    <row r="143" spans="2:17" x14ac:dyDescent="0.25">
      <c r="B143" s="2">
        <v>1927972279</v>
      </c>
      <c r="C143" s="17">
        <v>42613</v>
      </c>
      <c r="D143" s="2">
        <v>0</v>
      </c>
      <c r="E143" s="2">
        <v>0</v>
      </c>
      <c r="F143" s="2">
        <v>0</v>
      </c>
      <c r="G143" s="2">
        <v>0</v>
      </c>
      <c r="H143" s="2">
        <v>0</v>
      </c>
      <c r="I143" s="2">
        <v>0</v>
      </c>
      <c r="J143" s="2">
        <v>0</v>
      </c>
      <c r="K143" s="2">
        <v>0</v>
      </c>
      <c r="L143" s="2">
        <v>0</v>
      </c>
      <c r="M143" s="2">
        <v>0</v>
      </c>
      <c r="N143" s="2">
        <v>0</v>
      </c>
      <c r="O143" s="2">
        <v>1440</v>
      </c>
      <c r="P143" s="2">
        <v>2064</v>
      </c>
      <c r="Q143" s="2" t="str">
        <f t="shared" si="2"/>
        <v>August</v>
      </c>
    </row>
    <row r="144" spans="2:17" x14ac:dyDescent="0.25">
      <c r="B144" s="2">
        <v>1927972279</v>
      </c>
      <c r="C144" s="17">
        <v>42614</v>
      </c>
      <c r="D144" s="2">
        <v>2704</v>
      </c>
      <c r="E144" s="2">
        <v>1.87000000476837</v>
      </c>
      <c r="F144" s="2">
        <v>1.87000000476837</v>
      </c>
      <c r="G144" s="2">
        <v>0</v>
      </c>
      <c r="H144" s="2">
        <v>1.0099999904632599</v>
      </c>
      <c r="I144" s="2">
        <v>2.9999999329447701E-2</v>
      </c>
      <c r="J144" s="2">
        <v>0.82999998331069902</v>
      </c>
      <c r="K144" s="2">
        <v>0</v>
      </c>
      <c r="L144" s="2">
        <v>14</v>
      </c>
      <c r="M144" s="2">
        <v>1</v>
      </c>
      <c r="N144" s="2">
        <v>70</v>
      </c>
      <c r="O144" s="2">
        <v>1355</v>
      </c>
      <c r="P144" s="2">
        <v>2411</v>
      </c>
      <c r="Q144" s="2" t="str">
        <f t="shared" si="2"/>
        <v>September</v>
      </c>
    </row>
    <row r="145" spans="2:17" x14ac:dyDescent="0.25">
      <c r="B145" s="2">
        <v>1927972279</v>
      </c>
      <c r="C145" s="17">
        <v>42615</v>
      </c>
      <c r="D145" s="2">
        <v>3790</v>
      </c>
      <c r="E145" s="2">
        <v>2.6199998855590798</v>
      </c>
      <c r="F145" s="2">
        <v>2.6199998855590798</v>
      </c>
      <c r="G145" s="2">
        <v>0</v>
      </c>
      <c r="H145" s="2">
        <v>1.1599999666214</v>
      </c>
      <c r="I145" s="2">
        <v>0.30000001192092901</v>
      </c>
      <c r="J145" s="2">
        <v>1.1599999666214</v>
      </c>
      <c r="K145" s="2">
        <v>0</v>
      </c>
      <c r="L145" s="2">
        <v>16</v>
      </c>
      <c r="M145" s="2">
        <v>8</v>
      </c>
      <c r="N145" s="2">
        <v>94</v>
      </c>
      <c r="O145" s="2">
        <v>1322</v>
      </c>
      <c r="P145" s="2">
        <v>2505</v>
      </c>
      <c r="Q145" s="2" t="str">
        <f t="shared" si="2"/>
        <v>September</v>
      </c>
    </row>
    <row r="146" spans="2:17" x14ac:dyDescent="0.25">
      <c r="B146" s="2">
        <v>1927972279</v>
      </c>
      <c r="C146" s="17">
        <v>42616</v>
      </c>
      <c r="D146" s="2">
        <v>1326</v>
      </c>
      <c r="E146" s="2">
        <v>0.92000001668930098</v>
      </c>
      <c r="F146" s="2">
        <v>0.92000001668930098</v>
      </c>
      <c r="G146" s="2">
        <v>0</v>
      </c>
      <c r="H146" s="2">
        <v>0.730000019073486</v>
      </c>
      <c r="I146" s="2">
        <v>0</v>
      </c>
      <c r="J146" s="2">
        <v>0.18000000715255701</v>
      </c>
      <c r="K146" s="2">
        <v>0</v>
      </c>
      <c r="L146" s="2">
        <v>10</v>
      </c>
      <c r="M146" s="2">
        <v>0</v>
      </c>
      <c r="N146" s="2">
        <v>17</v>
      </c>
      <c r="O146" s="2">
        <v>1413</v>
      </c>
      <c r="P146" s="2">
        <v>2195</v>
      </c>
      <c r="Q146" s="2" t="str">
        <f t="shared" si="2"/>
        <v>September</v>
      </c>
    </row>
    <row r="147" spans="2:17" x14ac:dyDescent="0.25">
      <c r="B147" s="2">
        <v>1927972279</v>
      </c>
      <c r="C147" s="17">
        <v>42617</v>
      </c>
      <c r="D147" s="2">
        <v>1786</v>
      </c>
      <c r="E147" s="2">
        <v>1.2400000095367401</v>
      </c>
      <c r="F147" s="2">
        <v>1.2400000095367401</v>
      </c>
      <c r="G147" s="2">
        <v>0</v>
      </c>
      <c r="H147" s="2">
        <v>0</v>
      </c>
      <c r="I147" s="2">
        <v>0</v>
      </c>
      <c r="J147" s="2">
        <v>1.2400000095367401</v>
      </c>
      <c r="K147" s="2">
        <v>0</v>
      </c>
      <c r="L147" s="2">
        <v>0</v>
      </c>
      <c r="M147" s="2">
        <v>0</v>
      </c>
      <c r="N147" s="2">
        <v>87</v>
      </c>
      <c r="O147" s="2">
        <v>1353</v>
      </c>
      <c r="P147" s="2">
        <v>2338</v>
      </c>
      <c r="Q147" s="2" t="str">
        <f t="shared" si="2"/>
        <v>September</v>
      </c>
    </row>
    <row r="148" spans="2:17" x14ac:dyDescent="0.25">
      <c r="B148" s="2">
        <v>1927972279</v>
      </c>
      <c r="C148" s="17">
        <v>42618</v>
      </c>
      <c r="D148" s="2">
        <v>0</v>
      </c>
      <c r="E148" s="2">
        <v>0</v>
      </c>
      <c r="F148" s="2">
        <v>0</v>
      </c>
      <c r="G148" s="2">
        <v>0</v>
      </c>
      <c r="H148" s="2">
        <v>0</v>
      </c>
      <c r="I148" s="2">
        <v>0</v>
      </c>
      <c r="J148" s="2">
        <v>0</v>
      </c>
      <c r="K148" s="2">
        <v>0</v>
      </c>
      <c r="L148" s="2">
        <v>0</v>
      </c>
      <c r="M148" s="2">
        <v>0</v>
      </c>
      <c r="N148" s="2">
        <v>0</v>
      </c>
      <c r="O148" s="2">
        <v>1440</v>
      </c>
      <c r="P148" s="2">
        <v>2063</v>
      </c>
      <c r="Q148" s="2" t="str">
        <f t="shared" si="2"/>
        <v>September</v>
      </c>
    </row>
    <row r="149" spans="2:17" x14ac:dyDescent="0.25">
      <c r="B149" s="2">
        <v>1927972279</v>
      </c>
      <c r="C149" s="17">
        <v>42619</v>
      </c>
      <c r="D149" s="2">
        <v>2091</v>
      </c>
      <c r="E149" s="2">
        <v>1.45000004768372</v>
      </c>
      <c r="F149" s="2">
        <v>1.45000004768372</v>
      </c>
      <c r="G149" s="2">
        <v>0</v>
      </c>
      <c r="H149" s="2">
        <v>0</v>
      </c>
      <c r="I149" s="2">
        <v>0</v>
      </c>
      <c r="J149" s="2">
        <v>1.45000004768372</v>
      </c>
      <c r="K149" s="2">
        <v>0</v>
      </c>
      <c r="L149" s="2">
        <v>0</v>
      </c>
      <c r="M149" s="2">
        <v>0</v>
      </c>
      <c r="N149" s="2">
        <v>108</v>
      </c>
      <c r="O149" s="2">
        <v>1332</v>
      </c>
      <c r="P149" s="2">
        <v>2383</v>
      </c>
      <c r="Q149" s="2" t="str">
        <f t="shared" si="2"/>
        <v>September</v>
      </c>
    </row>
    <row r="150" spans="2:17" x14ac:dyDescent="0.25">
      <c r="B150" s="2">
        <v>1927972279</v>
      </c>
      <c r="C150" s="17">
        <v>42620</v>
      </c>
      <c r="D150" s="2">
        <v>1510</v>
      </c>
      <c r="E150" s="2">
        <v>1.03999996185303</v>
      </c>
      <c r="F150" s="2">
        <v>1.03999996185303</v>
      </c>
      <c r="G150" s="2">
        <v>0</v>
      </c>
      <c r="H150" s="2">
        <v>0</v>
      </c>
      <c r="I150" s="2">
        <v>0</v>
      </c>
      <c r="J150" s="2">
        <v>1.03999996185303</v>
      </c>
      <c r="K150" s="2">
        <v>0</v>
      </c>
      <c r="L150" s="2">
        <v>0</v>
      </c>
      <c r="M150" s="2">
        <v>0</v>
      </c>
      <c r="N150" s="2">
        <v>48</v>
      </c>
      <c r="O150" s="2">
        <v>1392</v>
      </c>
      <c r="P150" s="2">
        <v>2229</v>
      </c>
      <c r="Q150" s="2" t="str">
        <f t="shared" si="2"/>
        <v>September</v>
      </c>
    </row>
    <row r="151" spans="2:17" x14ac:dyDescent="0.25">
      <c r="B151" s="2">
        <v>1927972279</v>
      </c>
      <c r="C151" s="17">
        <v>42621</v>
      </c>
      <c r="D151" s="2">
        <v>0</v>
      </c>
      <c r="E151" s="2">
        <v>0</v>
      </c>
      <c r="F151" s="2">
        <v>0</v>
      </c>
      <c r="G151" s="2">
        <v>0</v>
      </c>
      <c r="H151" s="2">
        <v>0</v>
      </c>
      <c r="I151" s="2">
        <v>0</v>
      </c>
      <c r="J151" s="2">
        <v>0</v>
      </c>
      <c r="K151" s="2">
        <v>0</v>
      </c>
      <c r="L151" s="2">
        <v>0</v>
      </c>
      <c r="M151" s="2">
        <v>0</v>
      </c>
      <c r="N151" s="2">
        <v>0</v>
      </c>
      <c r="O151" s="2">
        <v>1440</v>
      </c>
      <c r="P151" s="2">
        <v>2063</v>
      </c>
      <c r="Q151" s="2" t="str">
        <f t="shared" si="2"/>
        <v>September</v>
      </c>
    </row>
    <row r="152" spans="2:17" x14ac:dyDescent="0.25">
      <c r="B152" s="2">
        <v>1927972279</v>
      </c>
      <c r="C152" s="17">
        <v>42622</v>
      </c>
      <c r="D152" s="2">
        <v>0</v>
      </c>
      <c r="E152" s="2">
        <v>0</v>
      </c>
      <c r="F152" s="2">
        <v>0</v>
      </c>
      <c r="G152" s="2">
        <v>0</v>
      </c>
      <c r="H152" s="2">
        <v>0</v>
      </c>
      <c r="I152" s="2">
        <v>0</v>
      </c>
      <c r="J152" s="2">
        <v>0</v>
      </c>
      <c r="K152" s="2">
        <v>0</v>
      </c>
      <c r="L152" s="2">
        <v>0</v>
      </c>
      <c r="M152" s="2">
        <v>0</v>
      </c>
      <c r="N152" s="2">
        <v>0</v>
      </c>
      <c r="O152" s="2">
        <v>1440</v>
      </c>
      <c r="P152" s="2">
        <v>2063</v>
      </c>
      <c r="Q152" s="2" t="str">
        <f t="shared" si="2"/>
        <v>September</v>
      </c>
    </row>
    <row r="153" spans="2:17" x14ac:dyDescent="0.25">
      <c r="B153" s="2">
        <v>1927972279</v>
      </c>
      <c r="C153" s="17">
        <v>42623</v>
      </c>
      <c r="D153" s="2">
        <v>0</v>
      </c>
      <c r="E153" s="2">
        <v>0</v>
      </c>
      <c r="F153" s="2">
        <v>0</v>
      </c>
      <c r="G153" s="2">
        <v>0</v>
      </c>
      <c r="H153" s="2">
        <v>0</v>
      </c>
      <c r="I153" s="2">
        <v>0</v>
      </c>
      <c r="J153" s="2">
        <v>0</v>
      </c>
      <c r="K153" s="2">
        <v>0</v>
      </c>
      <c r="L153" s="2">
        <v>0</v>
      </c>
      <c r="M153" s="2">
        <v>0</v>
      </c>
      <c r="N153" s="2">
        <v>0</v>
      </c>
      <c r="O153" s="2">
        <v>1440</v>
      </c>
      <c r="P153" s="2">
        <v>2063</v>
      </c>
      <c r="Q153" s="2" t="str">
        <f t="shared" si="2"/>
        <v>September</v>
      </c>
    </row>
    <row r="154" spans="2:17" x14ac:dyDescent="0.25">
      <c r="B154" s="2">
        <v>1927972279</v>
      </c>
      <c r="C154" s="17">
        <v>42624</v>
      </c>
      <c r="D154" s="2">
        <v>0</v>
      </c>
      <c r="E154" s="2">
        <v>0</v>
      </c>
      <c r="F154" s="2">
        <v>0</v>
      </c>
      <c r="G154" s="2">
        <v>0</v>
      </c>
      <c r="H154" s="2">
        <v>0</v>
      </c>
      <c r="I154" s="2">
        <v>0</v>
      </c>
      <c r="J154" s="2">
        <v>0</v>
      </c>
      <c r="K154" s="2">
        <v>0</v>
      </c>
      <c r="L154" s="2">
        <v>0</v>
      </c>
      <c r="M154" s="2">
        <v>0</v>
      </c>
      <c r="N154" s="2">
        <v>0</v>
      </c>
      <c r="O154" s="2">
        <v>1440</v>
      </c>
      <c r="P154" s="2">
        <v>2063</v>
      </c>
      <c r="Q154" s="2" t="str">
        <f t="shared" si="2"/>
        <v>September</v>
      </c>
    </row>
    <row r="155" spans="2:17" x14ac:dyDescent="0.25">
      <c r="B155" s="2">
        <v>1927972279</v>
      </c>
      <c r="C155" s="17">
        <v>42625</v>
      </c>
      <c r="D155" s="2">
        <v>0</v>
      </c>
      <c r="E155" s="2">
        <v>0</v>
      </c>
      <c r="F155" s="2">
        <v>0</v>
      </c>
      <c r="G155" s="2">
        <v>0</v>
      </c>
      <c r="H155" s="2">
        <v>0</v>
      </c>
      <c r="I155" s="2">
        <v>0</v>
      </c>
      <c r="J155" s="2">
        <v>0</v>
      </c>
      <c r="K155" s="2">
        <v>0</v>
      </c>
      <c r="L155" s="2">
        <v>0</v>
      </c>
      <c r="M155" s="2">
        <v>0</v>
      </c>
      <c r="N155" s="2">
        <v>0</v>
      </c>
      <c r="O155" s="2">
        <v>966</v>
      </c>
      <c r="P155" s="2">
        <v>1383</v>
      </c>
      <c r="Q155" s="2" t="str">
        <f t="shared" si="2"/>
        <v>September</v>
      </c>
    </row>
    <row r="156" spans="2:17" x14ac:dyDescent="0.25">
      <c r="B156" s="2">
        <v>2022484408</v>
      </c>
      <c r="C156" s="17">
        <v>42626</v>
      </c>
      <c r="D156" s="2">
        <v>11875</v>
      </c>
      <c r="E156" s="2">
        <v>8.3400001525878906</v>
      </c>
      <c r="F156" s="2">
        <v>8.3400001525878906</v>
      </c>
      <c r="G156" s="2">
        <v>0</v>
      </c>
      <c r="H156" s="2">
        <v>3.3099999427795401</v>
      </c>
      <c r="I156" s="2">
        <v>0.769999980926514</v>
      </c>
      <c r="J156" s="2">
        <v>4.2600002288818404</v>
      </c>
      <c r="K156" s="2">
        <v>0</v>
      </c>
      <c r="L156" s="2">
        <v>42</v>
      </c>
      <c r="M156" s="2">
        <v>14</v>
      </c>
      <c r="N156" s="2">
        <v>227</v>
      </c>
      <c r="O156" s="2">
        <v>1157</v>
      </c>
      <c r="P156" s="2">
        <v>2390</v>
      </c>
      <c r="Q156" s="2" t="str">
        <f t="shared" si="2"/>
        <v>September</v>
      </c>
    </row>
    <row r="157" spans="2:17" x14ac:dyDescent="0.25">
      <c r="B157" s="2">
        <v>2022484408</v>
      </c>
      <c r="C157" s="17">
        <v>42627</v>
      </c>
      <c r="D157" s="2">
        <v>12024</v>
      </c>
      <c r="E157" s="2">
        <v>8.5</v>
      </c>
      <c r="F157" s="2">
        <v>8.5</v>
      </c>
      <c r="G157" s="2">
        <v>0</v>
      </c>
      <c r="H157" s="2">
        <v>2.9900000095367401</v>
      </c>
      <c r="I157" s="2">
        <v>0.10000000149011599</v>
      </c>
      <c r="J157" s="2">
        <v>5.4099998474121103</v>
      </c>
      <c r="K157" s="2">
        <v>0</v>
      </c>
      <c r="L157" s="2">
        <v>43</v>
      </c>
      <c r="M157" s="2">
        <v>5</v>
      </c>
      <c r="N157" s="2">
        <v>292</v>
      </c>
      <c r="O157" s="2">
        <v>1100</v>
      </c>
      <c r="P157" s="2">
        <v>2601</v>
      </c>
      <c r="Q157" s="2" t="str">
        <f t="shared" si="2"/>
        <v>September</v>
      </c>
    </row>
    <row r="158" spans="2:17" x14ac:dyDescent="0.25">
      <c r="B158" s="2">
        <v>2022484408</v>
      </c>
      <c r="C158" s="17">
        <v>42628</v>
      </c>
      <c r="D158" s="2">
        <v>10690</v>
      </c>
      <c r="E158" s="2">
        <v>7.5</v>
      </c>
      <c r="F158" s="2">
        <v>7.5</v>
      </c>
      <c r="G158" s="2">
        <v>0</v>
      </c>
      <c r="H158" s="2">
        <v>2.4800000190734899</v>
      </c>
      <c r="I158" s="2">
        <v>0.20999999344348899</v>
      </c>
      <c r="J158" s="2">
        <v>4.8200001716613796</v>
      </c>
      <c r="K158" s="2">
        <v>0</v>
      </c>
      <c r="L158" s="2">
        <v>32</v>
      </c>
      <c r="M158" s="2">
        <v>3</v>
      </c>
      <c r="N158" s="2">
        <v>257</v>
      </c>
      <c r="O158" s="2">
        <v>1148</v>
      </c>
      <c r="P158" s="2">
        <v>2312</v>
      </c>
      <c r="Q158" s="2" t="str">
        <f t="shared" si="2"/>
        <v>September</v>
      </c>
    </row>
    <row r="159" spans="2:17" x14ac:dyDescent="0.25">
      <c r="B159" s="2">
        <v>2022484408</v>
      </c>
      <c r="C159" s="17">
        <v>42629</v>
      </c>
      <c r="D159" s="2">
        <v>11034</v>
      </c>
      <c r="E159" s="2">
        <v>8.0299997329711896</v>
      </c>
      <c r="F159" s="2">
        <v>8.0299997329711896</v>
      </c>
      <c r="G159" s="2">
        <v>0</v>
      </c>
      <c r="H159" s="2">
        <v>1.9400000572204601</v>
      </c>
      <c r="I159" s="2">
        <v>0.31000000238418601</v>
      </c>
      <c r="J159" s="2">
        <v>5.7800002098083496</v>
      </c>
      <c r="K159" s="2">
        <v>0</v>
      </c>
      <c r="L159" s="2">
        <v>27</v>
      </c>
      <c r="M159" s="2">
        <v>9</v>
      </c>
      <c r="N159" s="2">
        <v>282</v>
      </c>
      <c r="O159" s="2">
        <v>1122</v>
      </c>
      <c r="P159" s="2">
        <v>2525</v>
      </c>
      <c r="Q159" s="2" t="str">
        <f t="shared" si="2"/>
        <v>September</v>
      </c>
    </row>
    <row r="160" spans="2:17" x14ac:dyDescent="0.25">
      <c r="B160" s="2">
        <v>2022484408</v>
      </c>
      <c r="C160" s="17">
        <v>42630</v>
      </c>
      <c r="D160" s="2">
        <v>10100</v>
      </c>
      <c r="E160" s="2">
        <v>7.0900001525878897</v>
      </c>
      <c r="F160" s="2">
        <v>7.0900001525878897</v>
      </c>
      <c r="G160" s="2">
        <v>0</v>
      </c>
      <c r="H160" s="2">
        <v>3.1500000953674299</v>
      </c>
      <c r="I160" s="2">
        <v>0.55000001192092896</v>
      </c>
      <c r="J160" s="2">
        <v>3.3900001049041699</v>
      </c>
      <c r="K160" s="2">
        <v>0</v>
      </c>
      <c r="L160" s="2">
        <v>41</v>
      </c>
      <c r="M160" s="2">
        <v>11</v>
      </c>
      <c r="N160" s="2">
        <v>151</v>
      </c>
      <c r="O160" s="2">
        <v>1237</v>
      </c>
      <c r="P160" s="2">
        <v>2177</v>
      </c>
      <c r="Q160" s="2" t="str">
        <f t="shared" si="2"/>
        <v>September</v>
      </c>
    </row>
    <row r="161" spans="2:17" x14ac:dyDescent="0.25">
      <c r="B161" s="2">
        <v>2022484408</v>
      </c>
      <c r="C161" s="17">
        <v>42631</v>
      </c>
      <c r="D161" s="2">
        <v>15112</v>
      </c>
      <c r="E161" s="2">
        <v>11.3999996185303</v>
      </c>
      <c r="F161" s="2">
        <v>11.3999996185303</v>
      </c>
      <c r="G161" s="2">
        <v>0</v>
      </c>
      <c r="H161" s="2">
        <v>3.8699998855590798</v>
      </c>
      <c r="I161" s="2">
        <v>0.66000002622604403</v>
      </c>
      <c r="J161" s="2">
        <v>6.8800001144409197</v>
      </c>
      <c r="K161" s="2">
        <v>0</v>
      </c>
      <c r="L161" s="2">
        <v>28</v>
      </c>
      <c r="M161" s="2">
        <v>29</v>
      </c>
      <c r="N161" s="2">
        <v>331</v>
      </c>
      <c r="O161" s="2">
        <v>1052</v>
      </c>
      <c r="P161" s="2">
        <v>2782</v>
      </c>
      <c r="Q161" s="2" t="str">
        <f t="shared" si="2"/>
        <v>September</v>
      </c>
    </row>
    <row r="162" spans="2:17" x14ac:dyDescent="0.25">
      <c r="B162" s="2">
        <v>2022484408</v>
      </c>
      <c r="C162" s="17">
        <v>42632</v>
      </c>
      <c r="D162" s="2">
        <v>14131</v>
      </c>
      <c r="E162" s="2">
        <v>10.069999694824199</v>
      </c>
      <c r="F162" s="2">
        <v>10.069999694824199</v>
      </c>
      <c r="G162" s="2">
        <v>0</v>
      </c>
      <c r="H162" s="2">
        <v>3.6400001049041699</v>
      </c>
      <c r="I162" s="2">
        <v>0.119999997317791</v>
      </c>
      <c r="J162" s="2">
        <v>6.3000001907348597</v>
      </c>
      <c r="K162" s="2">
        <v>0</v>
      </c>
      <c r="L162" s="2">
        <v>48</v>
      </c>
      <c r="M162" s="2">
        <v>3</v>
      </c>
      <c r="N162" s="2">
        <v>311</v>
      </c>
      <c r="O162" s="2">
        <v>1078</v>
      </c>
      <c r="P162" s="2">
        <v>2770</v>
      </c>
      <c r="Q162" s="2" t="str">
        <f t="shared" si="2"/>
        <v>September</v>
      </c>
    </row>
    <row r="163" spans="2:17" x14ac:dyDescent="0.25">
      <c r="B163" s="2">
        <v>2022484408</v>
      </c>
      <c r="C163" s="17">
        <v>42633</v>
      </c>
      <c r="D163" s="2">
        <v>11548</v>
      </c>
      <c r="E163" s="2">
        <v>8.5299997329711896</v>
      </c>
      <c r="F163" s="2">
        <v>8.5299997329711896</v>
      </c>
      <c r="G163" s="2">
        <v>0</v>
      </c>
      <c r="H163" s="2">
        <v>3.28999996185303</v>
      </c>
      <c r="I163" s="2">
        <v>0.239999994635582</v>
      </c>
      <c r="J163" s="2">
        <v>5</v>
      </c>
      <c r="K163" s="2">
        <v>0</v>
      </c>
      <c r="L163" s="2">
        <v>31</v>
      </c>
      <c r="M163" s="2">
        <v>7</v>
      </c>
      <c r="N163" s="2">
        <v>250</v>
      </c>
      <c r="O163" s="2">
        <v>1152</v>
      </c>
      <c r="P163" s="2">
        <v>2489</v>
      </c>
      <c r="Q163" s="2" t="str">
        <f t="shared" si="2"/>
        <v>September</v>
      </c>
    </row>
    <row r="164" spans="2:17" x14ac:dyDescent="0.25">
      <c r="B164" s="2">
        <v>2022484408</v>
      </c>
      <c r="C164" s="17">
        <v>42634</v>
      </c>
      <c r="D164" s="2">
        <v>15112</v>
      </c>
      <c r="E164" s="2">
        <v>10.670000076293899</v>
      </c>
      <c r="F164" s="2">
        <v>10.670000076293899</v>
      </c>
      <c r="G164" s="2">
        <v>0</v>
      </c>
      <c r="H164" s="2">
        <v>3.3399999141693102</v>
      </c>
      <c r="I164" s="2">
        <v>1.9299999475479099</v>
      </c>
      <c r="J164" s="2">
        <v>5.4000000953674299</v>
      </c>
      <c r="K164" s="2">
        <v>0</v>
      </c>
      <c r="L164" s="2">
        <v>48</v>
      </c>
      <c r="M164" s="2">
        <v>63</v>
      </c>
      <c r="N164" s="2">
        <v>276</v>
      </c>
      <c r="O164" s="2">
        <v>1053</v>
      </c>
      <c r="P164" s="2">
        <v>2897</v>
      </c>
      <c r="Q164" s="2" t="str">
        <f t="shared" si="2"/>
        <v>September</v>
      </c>
    </row>
    <row r="165" spans="2:17" x14ac:dyDescent="0.25">
      <c r="B165" s="2">
        <v>2022484408</v>
      </c>
      <c r="C165" s="17">
        <v>42635</v>
      </c>
      <c r="D165" s="2">
        <v>12453</v>
      </c>
      <c r="E165" s="2">
        <v>8.7399997711181605</v>
      </c>
      <c r="F165" s="2">
        <v>8.7399997711181605</v>
      </c>
      <c r="G165" s="2">
        <v>0</v>
      </c>
      <c r="H165" s="2">
        <v>3.3299999237060498</v>
      </c>
      <c r="I165" s="2">
        <v>1.1100000143051101</v>
      </c>
      <c r="J165" s="2">
        <v>4.3099999427795401</v>
      </c>
      <c r="K165" s="2">
        <v>0</v>
      </c>
      <c r="L165" s="2">
        <v>104</v>
      </c>
      <c r="M165" s="2">
        <v>53</v>
      </c>
      <c r="N165" s="2">
        <v>255</v>
      </c>
      <c r="O165" s="2">
        <v>1028</v>
      </c>
      <c r="P165" s="2">
        <v>3158</v>
      </c>
      <c r="Q165" s="2" t="str">
        <f t="shared" si="2"/>
        <v>September</v>
      </c>
    </row>
    <row r="166" spans="2:17" x14ac:dyDescent="0.25">
      <c r="B166" s="2">
        <v>2022484408</v>
      </c>
      <c r="C166" s="17">
        <v>42636</v>
      </c>
      <c r="D166" s="2">
        <v>12954</v>
      </c>
      <c r="E166" s="2">
        <v>9.3299999237060494</v>
      </c>
      <c r="F166" s="2">
        <v>9.3299999237060494</v>
      </c>
      <c r="G166" s="2">
        <v>0</v>
      </c>
      <c r="H166" s="2">
        <v>4.4299998283386204</v>
      </c>
      <c r="I166" s="2">
        <v>0.41999998688697798</v>
      </c>
      <c r="J166" s="2">
        <v>4.4699997901916504</v>
      </c>
      <c r="K166" s="2">
        <v>0</v>
      </c>
      <c r="L166" s="2">
        <v>52</v>
      </c>
      <c r="M166" s="2">
        <v>10</v>
      </c>
      <c r="N166" s="2">
        <v>273</v>
      </c>
      <c r="O166" s="2">
        <v>1105</v>
      </c>
      <c r="P166" s="2">
        <v>2638</v>
      </c>
      <c r="Q166" s="2" t="str">
        <f t="shared" si="2"/>
        <v>September</v>
      </c>
    </row>
    <row r="167" spans="2:17" x14ac:dyDescent="0.25">
      <c r="B167" s="2">
        <v>2022484408</v>
      </c>
      <c r="C167" s="17">
        <v>42637</v>
      </c>
      <c r="D167" s="2">
        <v>6001</v>
      </c>
      <c r="E167" s="2">
        <v>4.21000003814697</v>
      </c>
      <c r="F167" s="2">
        <v>4.21000003814697</v>
      </c>
      <c r="G167" s="2">
        <v>0</v>
      </c>
      <c r="H167" s="2">
        <v>0</v>
      </c>
      <c r="I167" s="2">
        <v>0</v>
      </c>
      <c r="J167" s="2">
        <v>4.21000003814697</v>
      </c>
      <c r="K167" s="2">
        <v>0</v>
      </c>
      <c r="L167" s="2">
        <v>0</v>
      </c>
      <c r="M167" s="2">
        <v>0</v>
      </c>
      <c r="N167" s="2">
        <v>249</v>
      </c>
      <c r="O167" s="2">
        <v>1191</v>
      </c>
      <c r="P167" s="2">
        <v>2069</v>
      </c>
      <c r="Q167" s="2" t="str">
        <f t="shared" si="2"/>
        <v>September</v>
      </c>
    </row>
    <row r="168" spans="2:17" x14ac:dyDescent="0.25">
      <c r="B168" s="2">
        <v>2022484408</v>
      </c>
      <c r="C168" s="17">
        <v>42638</v>
      </c>
      <c r="D168" s="2">
        <v>13481</v>
      </c>
      <c r="E168" s="2">
        <v>10.2799997329712</v>
      </c>
      <c r="F168" s="2">
        <v>10.2799997329712</v>
      </c>
      <c r="G168" s="2">
        <v>0</v>
      </c>
      <c r="H168" s="2">
        <v>4.5500001907348597</v>
      </c>
      <c r="I168" s="2">
        <v>1.1499999761581401</v>
      </c>
      <c r="J168" s="2">
        <v>4.5799999237060502</v>
      </c>
      <c r="K168" s="2">
        <v>0</v>
      </c>
      <c r="L168" s="2">
        <v>37</v>
      </c>
      <c r="M168" s="2">
        <v>26</v>
      </c>
      <c r="N168" s="2">
        <v>216</v>
      </c>
      <c r="O168" s="2">
        <v>1161</v>
      </c>
      <c r="P168" s="2">
        <v>2529</v>
      </c>
      <c r="Q168" s="2" t="str">
        <f t="shared" si="2"/>
        <v>September</v>
      </c>
    </row>
    <row r="169" spans="2:17" x14ac:dyDescent="0.25">
      <c r="B169" s="2">
        <v>2022484408</v>
      </c>
      <c r="C169" s="17">
        <v>42639</v>
      </c>
      <c r="D169" s="2">
        <v>11369</v>
      </c>
      <c r="E169" s="2">
        <v>8.0100002288818395</v>
      </c>
      <c r="F169" s="2">
        <v>8.0100002288818395</v>
      </c>
      <c r="G169" s="2">
        <v>0</v>
      </c>
      <c r="H169" s="2">
        <v>3.3299999237060498</v>
      </c>
      <c r="I169" s="2">
        <v>0.21999999880790699</v>
      </c>
      <c r="J169" s="2">
        <v>4.46000003814697</v>
      </c>
      <c r="K169" s="2">
        <v>0</v>
      </c>
      <c r="L169" s="2">
        <v>44</v>
      </c>
      <c r="M169" s="2">
        <v>8</v>
      </c>
      <c r="N169" s="2">
        <v>217</v>
      </c>
      <c r="O169" s="2">
        <v>1171</v>
      </c>
      <c r="P169" s="2">
        <v>2470</v>
      </c>
      <c r="Q169" s="2" t="str">
        <f t="shared" si="2"/>
        <v>September</v>
      </c>
    </row>
    <row r="170" spans="2:17" x14ac:dyDescent="0.25">
      <c r="B170" s="2">
        <v>2022484408</v>
      </c>
      <c r="C170" s="17">
        <v>42640</v>
      </c>
      <c r="D170" s="2">
        <v>10119</v>
      </c>
      <c r="E170" s="2">
        <v>7.1900000572204599</v>
      </c>
      <c r="F170" s="2">
        <v>7.1900000572204599</v>
      </c>
      <c r="G170" s="2">
        <v>0</v>
      </c>
      <c r="H170" s="2">
        <v>1.4299999475479099</v>
      </c>
      <c r="I170" s="2">
        <v>0.66000002622604403</v>
      </c>
      <c r="J170" s="2">
        <v>5.1100001335143999</v>
      </c>
      <c r="K170" s="2">
        <v>0</v>
      </c>
      <c r="L170" s="2">
        <v>55</v>
      </c>
      <c r="M170" s="2">
        <v>24</v>
      </c>
      <c r="N170" s="2">
        <v>275</v>
      </c>
      <c r="O170" s="2">
        <v>1086</v>
      </c>
      <c r="P170" s="2">
        <v>2793</v>
      </c>
      <c r="Q170" s="2" t="str">
        <f t="shared" si="2"/>
        <v>September</v>
      </c>
    </row>
    <row r="171" spans="2:17" x14ac:dyDescent="0.25">
      <c r="B171" s="2">
        <v>2022484408</v>
      </c>
      <c r="C171" s="17">
        <v>42641</v>
      </c>
      <c r="D171" s="2">
        <v>10159</v>
      </c>
      <c r="E171" s="2">
        <v>7.1300001144409197</v>
      </c>
      <c r="F171" s="2">
        <v>7.1300001144409197</v>
      </c>
      <c r="G171" s="2">
        <v>0</v>
      </c>
      <c r="H171" s="2">
        <v>1.03999996185303</v>
      </c>
      <c r="I171" s="2">
        <v>0.97000002861022905</v>
      </c>
      <c r="J171" s="2">
        <v>5.1199998855590803</v>
      </c>
      <c r="K171" s="2">
        <v>0</v>
      </c>
      <c r="L171" s="2">
        <v>19</v>
      </c>
      <c r="M171" s="2">
        <v>20</v>
      </c>
      <c r="N171" s="2">
        <v>282</v>
      </c>
      <c r="O171" s="2">
        <v>1119</v>
      </c>
      <c r="P171" s="2">
        <v>2463</v>
      </c>
      <c r="Q171" s="2" t="str">
        <f t="shared" si="2"/>
        <v>September</v>
      </c>
    </row>
    <row r="172" spans="2:17" x14ac:dyDescent="0.25">
      <c r="B172" s="2">
        <v>2022484408</v>
      </c>
      <c r="C172" s="17">
        <v>42642</v>
      </c>
      <c r="D172" s="2">
        <v>10140</v>
      </c>
      <c r="E172" s="2">
        <v>7.1199998855590803</v>
      </c>
      <c r="F172" s="2">
        <v>7.1199998855590803</v>
      </c>
      <c r="G172" s="2">
        <v>0</v>
      </c>
      <c r="H172" s="2">
        <v>0.40999999642372098</v>
      </c>
      <c r="I172" s="2">
        <v>1.33000004291534</v>
      </c>
      <c r="J172" s="2">
        <v>5.3899998664856001</v>
      </c>
      <c r="K172" s="2">
        <v>0</v>
      </c>
      <c r="L172" s="2">
        <v>6</v>
      </c>
      <c r="M172" s="2">
        <v>20</v>
      </c>
      <c r="N172" s="2">
        <v>291</v>
      </c>
      <c r="O172" s="2">
        <v>1123</v>
      </c>
      <c r="P172" s="2">
        <v>2296</v>
      </c>
      <c r="Q172" s="2" t="str">
        <f t="shared" si="2"/>
        <v>September</v>
      </c>
    </row>
    <row r="173" spans="2:17" x14ac:dyDescent="0.25">
      <c r="B173" s="2">
        <v>2022484408</v>
      </c>
      <c r="C173" s="17">
        <v>42643</v>
      </c>
      <c r="D173" s="2">
        <v>10245</v>
      </c>
      <c r="E173" s="2">
        <v>7.1900000572204599</v>
      </c>
      <c r="F173" s="2">
        <v>7.1900000572204599</v>
      </c>
      <c r="G173" s="2">
        <v>0</v>
      </c>
      <c r="H173" s="2">
        <v>0.479999989271164</v>
      </c>
      <c r="I173" s="2">
        <v>1.21000003814697</v>
      </c>
      <c r="J173" s="2">
        <v>5.5</v>
      </c>
      <c r="K173" s="2">
        <v>0</v>
      </c>
      <c r="L173" s="2">
        <v>21</v>
      </c>
      <c r="M173" s="2">
        <v>40</v>
      </c>
      <c r="N173" s="2">
        <v>281</v>
      </c>
      <c r="O173" s="2">
        <v>1098</v>
      </c>
      <c r="P173" s="2">
        <v>2611</v>
      </c>
      <c r="Q173" s="2" t="str">
        <f t="shared" si="2"/>
        <v>September</v>
      </c>
    </row>
    <row r="174" spans="2:17" x14ac:dyDescent="0.25">
      <c r="B174" s="2">
        <v>2022484408</v>
      </c>
      <c r="C174" s="17">
        <v>42644</v>
      </c>
      <c r="D174" s="2">
        <v>18387</v>
      </c>
      <c r="E174" s="2">
        <v>12.9099998474121</v>
      </c>
      <c r="F174" s="2">
        <v>12.9099998474121</v>
      </c>
      <c r="G174" s="2">
        <v>0</v>
      </c>
      <c r="H174" s="2">
        <v>0.93999999761581399</v>
      </c>
      <c r="I174" s="2">
        <v>1.3999999761581401</v>
      </c>
      <c r="J174" s="2">
        <v>10.569999694824199</v>
      </c>
      <c r="K174" s="2">
        <v>0</v>
      </c>
      <c r="L174" s="2">
        <v>13</v>
      </c>
      <c r="M174" s="2">
        <v>23</v>
      </c>
      <c r="N174" s="2">
        <v>361</v>
      </c>
      <c r="O174" s="2">
        <v>1043</v>
      </c>
      <c r="P174" s="2">
        <v>2732</v>
      </c>
      <c r="Q174" s="2" t="str">
        <f t="shared" si="2"/>
        <v>October</v>
      </c>
    </row>
    <row r="175" spans="2:17" x14ac:dyDescent="0.25">
      <c r="B175" s="2">
        <v>2022484408</v>
      </c>
      <c r="C175" s="17">
        <v>42645</v>
      </c>
      <c r="D175" s="2">
        <v>10538</v>
      </c>
      <c r="E175" s="2">
        <v>7.4000000953674299</v>
      </c>
      <c r="F175" s="2">
        <v>7.4000000953674299</v>
      </c>
      <c r="G175" s="2">
        <v>0</v>
      </c>
      <c r="H175" s="2">
        <v>1.9400000572204601</v>
      </c>
      <c r="I175" s="2">
        <v>0.95999997854232799</v>
      </c>
      <c r="J175" s="2">
        <v>4.5</v>
      </c>
      <c r="K175" s="2">
        <v>0</v>
      </c>
      <c r="L175" s="2">
        <v>25</v>
      </c>
      <c r="M175" s="2">
        <v>28</v>
      </c>
      <c r="N175" s="2">
        <v>245</v>
      </c>
      <c r="O175" s="2">
        <v>1142</v>
      </c>
      <c r="P175" s="2">
        <v>2380</v>
      </c>
      <c r="Q175" s="2" t="str">
        <f t="shared" si="2"/>
        <v>October</v>
      </c>
    </row>
    <row r="176" spans="2:17" x14ac:dyDescent="0.25">
      <c r="B176" s="2">
        <v>2022484408</v>
      </c>
      <c r="C176" s="17">
        <v>42646</v>
      </c>
      <c r="D176" s="2">
        <v>10379</v>
      </c>
      <c r="E176" s="2">
        <v>7.28999996185303</v>
      </c>
      <c r="F176" s="2">
        <v>7.28999996185303</v>
      </c>
      <c r="G176" s="2">
        <v>0</v>
      </c>
      <c r="H176" s="2">
        <v>2.6099998950958301</v>
      </c>
      <c r="I176" s="2">
        <v>0.34000000357627902</v>
      </c>
      <c r="J176" s="2">
        <v>4.3299999237060502</v>
      </c>
      <c r="K176" s="2">
        <v>0</v>
      </c>
      <c r="L176" s="2">
        <v>36</v>
      </c>
      <c r="M176" s="2">
        <v>8</v>
      </c>
      <c r="N176" s="2">
        <v>277</v>
      </c>
      <c r="O176" s="2">
        <v>1119</v>
      </c>
      <c r="P176" s="2">
        <v>2473</v>
      </c>
      <c r="Q176" s="2" t="str">
        <f t="shared" si="2"/>
        <v>October</v>
      </c>
    </row>
    <row r="177" spans="2:17" x14ac:dyDescent="0.25">
      <c r="B177" s="2">
        <v>2022484408</v>
      </c>
      <c r="C177" s="17">
        <v>42647</v>
      </c>
      <c r="D177" s="2">
        <v>12183</v>
      </c>
      <c r="E177" s="2">
        <v>8.7399997711181605</v>
      </c>
      <c r="F177" s="2">
        <v>8.7399997711181605</v>
      </c>
      <c r="G177" s="2">
        <v>0</v>
      </c>
      <c r="H177" s="2">
        <v>3.9900000095367401</v>
      </c>
      <c r="I177" s="2">
        <v>0.46000000834464999</v>
      </c>
      <c r="J177" s="2">
        <v>4.2800002098083496</v>
      </c>
      <c r="K177" s="2">
        <v>0</v>
      </c>
      <c r="L177" s="2">
        <v>72</v>
      </c>
      <c r="M177" s="2">
        <v>14</v>
      </c>
      <c r="N177" s="2">
        <v>250</v>
      </c>
      <c r="O177" s="2">
        <v>1104</v>
      </c>
      <c r="P177" s="2">
        <v>2752</v>
      </c>
      <c r="Q177" s="2" t="str">
        <f t="shared" si="2"/>
        <v>October</v>
      </c>
    </row>
    <row r="178" spans="2:17" x14ac:dyDescent="0.25">
      <c r="B178" s="2">
        <v>2022484408</v>
      </c>
      <c r="C178" s="17">
        <v>42648</v>
      </c>
      <c r="D178" s="2">
        <v>11768</v>
      </c>
      <c r="E178" s="2">
        <v>8.2899999618530291</v>
      </c>
      <c r="F178" s="2">
        <v>8.2899999618530291</v>
      </c>
      <c r="G178" s="2">
        <v>0</v>
      </c>
      <c r="H178" s="2">
        <v>2.5099999904632599</v>
      </c>
      <c r="I178" s="2">
        <v>0.93000000715255704</v>
      </c>
      <c r="J178" s="2">
        <v>4.8499999046325701</v>
      </c>
      <c r="K178" s="2">
        <v>0</v>
      </c>
      <c r="L178" s="2">
        <v>36</v>
      </c>
      <c r="M178" s="2">
        <v>27</v>
      </c>
      <c r="N178" s="2">
        <v>272</v>
      </c>
      <c r="O178" s="2">
        <v>1105</v>
      </c>
      <c r="P178" s="2">
        <v>2649</v>
      </c>
      <c r="Q178" s="2" t="str">
        <f t="shared" si="2"/>
        <v>October</v>
      </c>
    </row>
    <row r="179" spans="2:17" x14ac:dyDescent="0.25">
      <c r="B179" s="2">
        <v>2022484408</v>
      </c>
      <c r="C179" s="17">
        <v>42649</v>
      </c>
      <c r="D179" s="2">
        <v>11895</v>
      </c>
      <c r="E179" s="2">
        <v>8.3500003814697301</v>
      </c>
      <c r="F179" s="2">
        <v>8.3500003814697301</v>
      </c>
      <c r="G179" s="2">
        <v>0</v>
      </c>
      <c r="H179" s="2">
        <v>2.78999996185303</v>
      </c>
      <c r="I179" s="2">
        <v>0.86000001430511497</v>
      </c>
      <c r="J179" s="2">
        <v>4.6999998092651403</v>
      </c>
      <c r="K179" s="2">
        <v>0</v>
      </c>
      <c r="L179" s="2">
        <v>55</v>
      </c>
      <c r="M179" s="2">
        <v>20</v>
      </c>
      <c r="N179" s="2">
        <v>253</v>
      </c>
      <c r="O179" s="2">
        <v>1112</v>
      </c>
      <c r="P179" s="2">
        <v>2609</v>
      </c>
      <c r="Q179" s="2" t="str">
        <f t="shared" si="2"/>
        <v>October</v>
      </c>
    </row>
    <row r="180" spans="2:17" x14ac:dyDescent="0.25">
      <c r="B180" s="2">
        <v>2022484408</v>
      </c>
      <c r="C180" s="17">
        <v>42650</v>
      </c>
      <c r="D180" s="2">
        <v>10227</v>
      </c>
      <c r="E180" s="2">
        <v>7.1799998283386204</v>
      </c>
      <c r="F180" s="2">
        <v>7.1799998283386204</v>
      </c>
      <c r="G180" s="2">
        <v>0</v>
      </c>
      <c r="H180" s="2">
        <v>1.87000000476837</v>
      </c>
      <c r="I180" s="2">
        <v>0.67000001668930098</v>
      </c>
      <c r="J180" s="2">
        <v>4.6399998664856001</v>
      </c>
      <c r="K180" s="2">
        <v>0</v>
      </c>
      <c r="L180" s="2">
        <v>24</v>
      </c>
      <c r="M180" s="2">
        <v>17</v>
      </c>
      <c r="N180" s="2">
        <v>295</v>
      </c>
      <c r="O180" s="2">
        <v>1104</v>
      </c>
      <c r="P180" s="2">
        <v>2498</v>
      </c>
      <c r="Q180" s="2" t="str">
        <f t="shared" si="2"/>
        <v>October</v>
      </c>
    </row>
    <row r="181" spans="2:17" x14ac:dyDescent="0.25">
      <c r="B181" s="2">
        <v>2022484408</v>
      </c>
      <c r="C181" s="17">
        <v>42651</v>
      </c>
      <c r="D181" s="2">
        <v>6708</v>
      </c>
      <c r="E181" s="2">
        <v>4.71000003814697</v>
      </c>
      <c r="F181" s="2">
        <v>4.71000003814697</v>
      </c>
      <c r="G181" s="2">
        <v>0</v>
      </c>
      <c r="H181" s="2">
        <v>1.6100000143051101</v>
      </c>
      <c r="I181" s="2">
        <v>7.9999998211860698E-2</v>
      </c>
      <c r="J181" s="2">
        <v>3.0199999809265101</v>
      </c>
      <c r="K181" s="2">
        <v>0</v>
      </c>
      <c r="L181" s="2">
        <v>20</v>
      </c>
      <c r="M181" s="2">
        <v>2</v>
      </c>
      <c r="N181" s="2">
        <v>149</v>
      </c>
      <c r="O181" s="2">
        <v>1269</v>
      </c>
      <c r="P181" s="2">
        <v>1995</v>
      </c>
      <c r="Q181" s="2" t="str">
        <f t="shared" si="2"/>
        <v>October</v>
      </c>
    </row>
    <row r="182" spans="2:17" x14ac:dyDescent="0.25">
      <c r="B182" s="2">
        <v>2022484408</v>
      </c>
      <c r="C182" s="17">
        <v>42652</v>
      </c>
      <c r="D182" s="2">
        <v>3292</v>
      </c>
      <c r="E182" s="2">
        <v>2.3099999427795401</v>
      </c>
      <c r="F182" s="2">
        <v>2.3099999427795401</v>
      </c>
      <c r="G182" s="2">
        <v>0</v>
      </c>
      <c r="H182" s="2">
        <v>0</v>
      </c>
      <c r="I182" s="2">
        <v>0</v>
      </c>
      <c r="J182" s="2">
        <v>2.3099999427795401</v>
      </c>
      <c r="K182" s="2">
        <v>0</v>
      </c>
      <c r="L182" s="2">
        <v>0</v>
      </c>
      <c r="M182" s="2">
        <v>0</v>
      </c>
      <c r="N182" s="2">
        <v>135</v>
      </c>
      <c r="O182" s="2">
        <v>1305</v>
      </c>
      <c r="P182" s="2">
        <v>1848</v>
      </c>
      <c r="Q182" s="2" t="str">
        <f t="shared" si="2"/>
        <v>October</v>
      </c>
    </row>
    <row r="183" spans="2:17" x14ac:dyDescent="0.25">
      <c r="B183" s="2">
        <v>2022484408</v>
      </c>
      <c r="C183" s="17">
        <v>42653</v>
      </c>
      <c r="D183" s="2">
        <v>13379</v>
      </c>
      <c r="E183" s="2">
        <v>9.3900003433227504</v>
      </c>
      <c r="F183" s="2">
        <v>9.3900003433227504</v>
      </c>
      <c r="G183" s="2">
        <v>0</v>
      </c>
      <c r="H183" s="2">
        <v>2.1199998855590798</v>
      </c>
      <c r="I183" s="2">
        <v>1.62999999523163</v>
      </c>
      <c r="J183" s="2">
        <v>5.6399998664856001</v>
      </c>
      <c r="K183" s="2">
        <v>0</v>
      </c>
      <c r="L183" s="2">
        <v>35</v>
      </c>
      <c r="M183" s="2">
        <v>47</v>
      </c>
      <c r="N183" s="2">
        <v>297</v>
      </c>
      <c r="O183" s="2">
        <v>1061</v>
      </c>
      <c r="P183" s="2">
        <v>2709</v>
      </c>
      <c r="Q183" s="2" t="str">
        <f t="shared" si="2"/>
        <v>October</v>
      </c>
    </row>
    <row r="184" spans="2:17" x14ac:dyDescent="0.25">
      <c r="B184" s="2">
        <v>2022484408</v>
      </c>
      <c r="C184" s="17">
        <v>42654</v>
      </c>
      <c r="D184" s="2">
        <v>12798</v>
      </c>
      <c r="E184" s="2">
        <v>8.9799995422363299</v>
      </c>
      <c r="F184" s="2">
        <v>8.9799995422363299</v>
      </c>
      <c r="G184" s="2">
        <v>0</v>
      </c>
      <c r="H184" s="2">
        <v>2.2200000286102299</v>
      </c>
      <c r="I184" s="2">
        <v>1.21000003814697</v>
      </c>
      <c r="J184" s="2">
        <v>5.5599999427795401</v>
      </c>
      <c r="K184" s="2">
        <v>0</v>
      </c>
      <c r="L184" s="2">
        <v>57</v>
      </c>
      <c r="M184" s="2">
        <v>28</v>
      </c>
      <c r="N184" s="2">
        <v>271</v>
      </c>
      <c r="O184" s="2">
        <v>1084</v>
      </c>
      <c r="P184" s="2">
        <v>2797</v>
      </c>
      <c r="Q184" s="2" t="str">
        <f t="shared" si="2"/>
        <v>October</v>
      </c>
    </row>
    <row r="185" spans="2:17" x14ac:dyDescent="0.25">
      <c r="B185" s="2">
        <v>2022484408</v>
      </c>
      <c r="C185" s="17">
        <v>42655</v>
      </c>
      <c r="D185" s="2">
        <v>13272</v>
      </c>
      <c r="E185" s="2">
        <v>9.3199996948242205</v>
      </c>
      <c r="F185" s="2">
        <v>9.3199996948242205</v>
      </c>
      <c r="G185" s="2">
        <v>0</v>
      </c>
      <c r="H185" s="2">
        <v>4.1799998283386204</v>
      </c>
      <c r="I185" s="2">
        <v>1.1499999761581401</v>
      </c>
      <c r="J185" s="2">
        <v>3.9900000095367401</v>
      </c>
      <c r="K185" s="2">
        <v>0</v>
      </c>
      <c r="L185" s="2">
        <v>58</v>
      </c>
      <c r="M185" s="2">
        <v>25</v>
      </c>
      <c r="N185" s="2">
        <v>224</v>
      </c>
      <c r="O185" s="2">
        <v>1133</v>
      </c>
      <c r="P185" s="2">
        <v>2544</v>
      </c>
      <c r="Q185" s="2" t="str">
        <f t="shared" si="2"/>
        <v>October</v>
      </c>
    </row>
    <row r="186" spans="2:17" x14ac:dyDescent="0.25">
      <c r="B186" s="2">
        <v>2022484408</v>
      </c>
      <c r="C186" s="17">
        <v>42656</v>
      </c>
      <c r="D186" s="2">
        <v>9117</v>
      </c>
      <c r="E186" s="2">
        <v>6.4099998474121103</v>
      </c>
      <c r="F186" s="2">
        <v>6.4099998474121103</v>
      </c>
      <c r="G186" s="2">
        <v>0</v>
      </c>
      <c r="H186" s="2">
        <v>1.2799999713897701</v>
      </c>
      <c r="I186" s="2">
        <v>0.67000001668930098</v>
      </c>
      <c r="J186" s="2">
        <v>4.4400000572204599</v>
      </c>
      <c r="K186" s="2">
        <v>0</v>
      </c>
      <c r="L186" s="2">
        <v>16</v>
      </c>
      <c r="M186" s="2">
        <v>16</v>
      </c>
      <c r="N186" s="2">
        <v>236</v>
      </c>
      <c r="O186" s="2">
        <v>728</v>
      </c>
      <c r="P186" s="2">
        <v>1853</v>
      </c>
      <c r="Q186" s="2" t="str">
        <f t="shared" si="2"/>
        <v>October</v>
      </c>
    </row>
    <row r="187" spans="2:17" x14ac:dyDescent="0.25">
      <c r="B187" s="2">
        <v>2026352035</v>
      </c>
      <c r="C187" s="17">
        <v>42657</v>
      </c>
      <c r="D187" s="2">
        <v>4414</v>
      </c>
      <c r="E187" s="2">
        <v>2.7400000095367401</v>
      </c>
      <c r="F187" s="2">
        <v>2.7400000095367401</v>
      </c>
      <c r="G187" s="2">
        <v>0</v>
      </c>
      <c r="H187" s="2">
        <v>0.18999999761581399</v>
      </c>
      <c r="I187" s="2">
        <v>0.34999999403953602</v>
      </c>
      <c r="J187" s="2">
        <v>2.2000000476837198</v>
      </c>
      <c r="K187" s="2">
        <v>0</v>
      </c>
      <c r="L187" s="2">
        <v>3</v>
      </c>
      <c r="M187" s="2">
        <v>8</v>
      </c>
      <c r="N187" s="2">
        <v>181</v>
      </c>
      <c r="O187" s="2">
        <v>706</v>
      </c>
      <c r="P187" s="2">
        <v>1459</v>
      </c>
      <c r="Q187" s="2" t="str">
        <f t="shared" si="2"/>
        <v>October</v>
      </c>
    </row>
    <row r="188" spans="2:17" x14ac:dyDescent="0.25">
      <c r="B188" s="2">
        <v>2026352035</v>
      </c>
      <c r="C188" s="17">
        <v>42658</v>
      </c>
      <c r="D188" s="2">
        <v>4993</v>
      </c>
      <c r="E188" s="2">
        <v>3.0999999046325701</v>
      </c>
      <c r="F188" s="2">
        <v>3.0999999046325701</v>
      </c>
      <c r="G188" s="2">
        <v>0</v>
      </c>
      <c r="H188" s="2">
        <v>0</v>
      </c>
      <c r="I188" s="2">
        <v>0</v>
      </c>
      <c r="J188" s="2">
        <v>3.0999999046325701</v>
      </c>
      <c r="K188" s="2">
        <v>0</v>
      </c>
      <c r="L188" s="2">
        <v>0</v>
      </c>
      <c r="M188" s="2">
        <v>0</v>
      </c>
      <c r="N188" s="2">
        <v>238</v>
      </c>
      <c r="O188" s="2">
        <v>663</v>
      </c>
      <c r="P188" s="2">
        <v>1521</v>
      </c>
      <c r="Q188" s="2" t="str">
        <f t="shared" si="2"/>
        <v>October</v>
      </c>
    </row>
    <row r="189" spans="2:17" x14ac:dyDescent="0.25">
      <c r="B189" s="2">
        <v>2026352035</v>
      </c>
      <c r="C189" s="17">
        <v>42659</v>
      </c>
      <c r="D189" s="2">
        <v>3335</v>
      </c>
      <c r="E189" s="2">
        <v>2.0699999332428001</v>
      </c>
      <c r="F189" s="2">
        <v>2.0699999332428001</v>
      </c>
      <c r="G189" s="2">
        <v>0</v>
      </c>
      <c r="H189" s="2">
        <v>0</v>
      </c>
      <c r="I189" s="2">
        <v>0</v>
      </c>
      <c r="J189" s="2">
        <v>2.0499999523162802</v>
      </c>
      <c r="K189" s="2">
        <v>0</v>
      </c>
      <c r="L189" s="2">
        <v>0</v>
      </c>
      <c r="M189" s="2">
        <v>0</v>
      </c>
      <c r="N189" s="2">
        <v>197</v>
      </c>
      <c r="O189" s="2">
        <v>653</v>
      </c>
      <c r="P189" s="2">
        <v>1431</v>
      </c>
      <c r="Q189" s="2" t="str">
        <f t="shared" si="2"/>
        <v>October</v>
      </c>
    </row>
    <row r="190" spans="2:17" x14ac:dyDescent="0.25">
      <c r="B190" s="2">
        <v>2026352035</v>
      </c>
      <c r="C190" s="17">
        <v>42660</v>
      </c>
      <c r="D190" s="2">
        <v>3821</v>
      </c>
      <c r="E190" s="2">
        <v>2.3699998855590798</v>
      </c>
      <c r="F190" s="2">
        <v>2.3699998855590798</v>
      </c>
      <c r="G190" s="2">
        <v>0</v>
      </c>
      <c r="H190" s="2">
        <v>0</v>
      </c>
      <c r="I190" s="2">
        <v>0</v>
      </c>
      <c r="J190" s="2">
        <v>2.3699998855590798</v>
      </c>
      <c r="K190" s="2">
        <v>0</v>
      </c>
      <c r="L190" s="2">
        <v>0</v>
      </c>
      <c r="M190" s="2">
        <v>0</v>
      </c>
      <c r="N190" s="2">
        <v>188</v>
      </c>
      <c r="O190" s="2">
        <v>687</v>
      </c>
      <c r="P190" s="2">
        <v>1444</v>
      </c>
      <c r="Q190" s="2" t="str">
        <f t="shared" si="2"/>
        <v>October</v>
      </c>
    </row>
    <row r="191" spans="2:17" x14ac:dyDescent="0.25">
      <c r="B191" s="2">
        <v>2026352035</v>
      </c>
      <c r="C191" s="17">
        <v>42661</v>
      </c>
      <c r="D191" s="2">
        <v>2547</v>
      </c>
      <c r="E191" s="2">
        <v>1.58000004291534</v>
      </c>
      <c r="F191" s="2">
        <v>1.58000004291534</v>
      </c>
      <c r="G191" s="2">
        <v>0</v>
      </c>
      <c r="H191" s="2">
        <v>0</v>
      </c>
      <c r="I191" s="2">
        <v>0</v>
      </c>
      <c r="J191" s="2">
        <v>1.58000004291534</v>
      </c>
      <c r="K191" s="2">
        <v>0</v>
      </c>
      <c r="L191" s="2">
        <v>0</v>
      </c>
      <c r="M191" s="2">
        <v>0</v>
      </c>
      <c r="N191" s="2">
        <v>150</v>
      </c>
      <c r="O191" s="2">
        <v>728</v>
      </c>
      <c r="P191" s="2">
        <v>1373</v>
      </c>
      <c r="Q191" s="2" t="str">
        <f t="shared" si="2"/>
        <v>October</v>
      </c>
    </row>
    <row r="192" spans="2:17" x14ac:dyDescent="0.25">
      <c r="B192" s="2">
        <v>2026352035</v>
      </c>
      <c r="C192" s="17">
        <v>42662</v>
      </c>
      <c r="D192" s="2">
        <v>838</v>
      </c>
      <c r="E192" s="2">
        <v>0.519999980926514</v>
      </c>
      <c r="F192" s="2">
        <v>0.519999980926514</v>
      </c>
      <c r="G192" s="2">
        <v>0</v>
      </c>
      <c r="H192" s="2">
        <v>0</v>
      </c>
      <c r="I192" s="2">
        <v>0</v>
      </c>
      <c r="J192" s="2">
        <v>0.519999980926514</v>
      </c>
      <c r="K192" s="2">
        <v>0</v>
      </c>
      <c r="L192" s="2">
        <v>0</v>
      </c>
      <c r="M192" s="2">
        <v>0</v>
      </c>
      <c r="N192" s="2">
        <v>60</v>
      </c>
      <c r="O192" s="2">
        <v>1053</v>
      </c>
      <c r="P192" s="2">
        <v>1214</v>
      </c>
      <c r="Q192" s="2" t="str">
        <f t="shared" si="2"/>
        <v>October</v>
      </c>
    </row>
    <row r="193" spans="2:17" x14ac:dyDescent="0.25">
      <c r="B193" s="2">
        <v>2026352035</v>
      </c>
      <c r="C193" s="17">
        <v>42663</v>
      </c>
      <c r="D193" s="2">
        <v>3325</v>
      </c>
      <c r="E193" s="2">
        <v>2.0599999427795401</v>
      </c>
      <c r="F193" s="2">
        <v>2.0599999427795401</v>
      </c>
      <c r="G193" s="2">
        <v>0</v>
      </c>
      <c r="H193" s="2">
        <v>0</v>
      </c>
      <c r="I193" s="2">
        <v>0</v>
      </c>
      <c r="J193" s="2">
        <v>2.0599999427795401</v>
      </c>
      <c r="K193" s="2">
        <v>0</v>
      </c>
      <c r="L193" s="2">
        <v>0</v>
      </c>
      <c r="M193" s="2">
        <v>0</v>
      </c>
      <c r="N193" s="2">
        <v>182</v>
      </c>
      <c r="O193" s="2">
        <v>1062</v>
      </c>
      <c r="P193" s="2">
        <v>1419</v>
      </c>
      <c r="Q193" s="2" t="str">
        <f t="shared" si="2"/>
        <v>October</v>
      </c>
    </row>
    <row r="194" spans="2:17" x14ac:dyDescent="0.25">
      <c r="B194" s="2">
        <v>2026352035</v>
      </c>
      <c r="C194" s="17">
        <v>42664</v>
      </c>
      <c r="D194" s="2">
        <v>2424</v>
      </c>
      <c r="E194" s="2">
        <v>1.5</v>
      </c>
      <c r="F194" s="2">
        <v>1.5</v>
      </c>
      <c r="G194" s="2">
        <v>0</v>
      </c>
      <c r="H194" s="2">
        <v>0</v>
      </c>
      <c r="I194" s="2">
        <v>0</v>
      </c>
      <c r="J194" s="2">
        <v>1.5</v>
      </c>
      <c r="K194" s="2">
        <v>0</v>
      </c>
      <c r="L194" s="2">
        <v>0</v>
      </c>
      <c r="M194" s="2">
        <v>0</v>
      </c>
      <c r="N194" s="2">
        <v>141</v>
      </c>
      <c r="O194" s="2">
        <v>785</v>
      </c>
      <c r="P194" s="2">
        <v>1356</v>
      </c>
      <c r="Q194" s="2" t="str">
        <f t="shared" si="2"/>
        <v>October</v>
      </c>
    </row>
    <row r="195" spans="2:17" x14ac:dyDescent="0.25">
      <c r="B195" s="2">
        <v>2026352035</v>
      </c>
      <c r="C195" s="17">
        <v>42665</v>
      </c>
      <c r="D195" s="2">
        <v>7222</v>
      </c>
      <c r="E195" s="2">
        <v>4.4800000190734899</v>
      </c>
      <c r="F195" s="2">
        <v>4.4800000190734899</v>
      </c>
      <c r="G195" s="2">
        <v>0</v>
      </c>
      <c r="H195" s="2">
        <v>0</v>
      </c>
      <c r="I195" s="2">
        <v>0</v>
      </c>
      <c r="J195" s="2">
        <v>4.4800000190734899</v>
      </c>
      <c r="K195" s="2">
        <v>0</v>
      </c>
      <c r="L195" s="2">
        <v>0</v>
      </c>
      <c r="M195" s="2">
        <v>0</v>
      </c>
      <c r="N195" s="2">
        <v>327</v>
      </c>
      <c r="O195" s="2">
        <v>623</v>
      </c>
      <c r="P195" s="2">
        <v>1667</v>
      </c>
      <c r="Q195" s="2" t="str">
        <f t="shared" ref="Q195:Q258" si="3">TEXT(C195,"mmmm")</f>
        <v>October</v>
      </c>
    </row>
    <row r="196" spans="2:17" x14ac:dyDescent="0.25">
      <c r="B196" s="2">
        <v>2026352035</v>
      </c>
      <c r="C196" s="17">
        <v>42666</v>
      </c>
      <c r="D196" s="2">
        <v>2467</v>
      </c>
      <c r="E196" s="2">
        <v>1.5299999713897701</v>
      </c>
      <c r="F196" s="2">
        <v>1.5299999713897701</v>
      </c>
      <c r="G196" s="2">
        <v>0</v>
      </c>
      <c r="H196" s="2">
        <v>0</v>
      </c>
      <c r="I196" s="2">
        <v>0</v>
      </c>
      <c r="J196" s="2">
        <v>1.5299999713897701</v>
      </c>
      <c r="K196" s="2">
        <v>0</v>
      </c>
      <c r="L196" s="2">
        <v>0</v>
      </c>
      <c r="M196" s="2">
        <v>0</v>
      </c>
      <c r="N196" s="2">
        <v>153</v>
      </c>
      <c r="O196" s="2">
        <v>749</v>
      </c>
      <c r="P196" s="2">
        <v>1370</v>
      </c>
      <c r="Q196" s="2" t="str">
        <f t="shared" si="3"/>
        <v>October</v>
      </c>
    </row>
    <row r="197" spans="2:17" x14ac:dyDescent="0.25">
      <c r="B197" s="2">
        <v>2026352035</v>
      </c>
      <c r="C197" s="17">
        <v>42667</v>
      </c>
      <c r="D197" s="2">
        <v>2915</v>
      </c>
      <c r="E197" s="2">
        <v>1.8099999427795399</v>
      </c>
      <c r="F197" s="2">
        <v>1.8099999427795399</v>
      </c>
      <c r="G197" s="2">
        <v>0</v>
      </c>
      <c r="H197" s="2">
        <v>0</v>
      </c>
      <c r="I197" s="2">
        <v>0</v>
      </c>
      <c r="J197" s="2">
        <v>1.8099999427795399</v>
      </c>
      <c r="K197" s="2">
        <v>0</v>
      </c>
      <c r="L197" s="2">
        <v>0</v>
      </c>
      <c r="M197" s="2">
        <v>0</v>
      </c>
      <c r="N197" s="2">
        <v>162</v>
      </c>
      <c r="O197" s="2">
        <v>712</v>
      </c>
      <c r="P197" s="2">
        <v>1399</v>
      </c>
      <c r="Q197" s="2" t="str">
        <f t="shared" si="3"/>
        <v>October</v>
      </c>
    </row>
    <row r="198" spans="2:17" x14ac:dyDescent="0.25">
      <c r="B198" s="2">
        <v>2026352035</v>
      </c>
      <c r="C198" s="17">
        <v>42668</v>
      </c>
      <c r="D198" s="2">
        <v>12357</v>
      </c>
      <c r="E198" s="2">
        <v>7.71000003814697</v>
      </c>
      <c r="F198" s="2">
        <v>7.71000003814697</v>
      </c>
      <c r="G198" s="2">
        <v>0</v>
      </c>
      <c r="H198" s="2">
        <v>0</v>
      </c>
      <c r="I198" s="2">
        <v>0</v>
      </c>
      <c r="J198" s="2">
        <v>7.71000003814697</v>
      </c>
      <c r="K198" s="2">
        <v>0</v>
      </c>
      <c r="L198" s="2">
        <v>0</v>
      </c>
      <c r="M198" s="2">
        <v>0</v>
      </c>
      <c r="N198" s="2">
        <v>432</v>
      </c>
      <c r="O198" s="2">
        <v>458</v>
      </c>
      <c r="P198" s="2">
        <v>1916</v>
      </c>
      <c r="Q198" s="2" t="str">
        <f t="shared" si="3"/>
        <v>October</v>
      </c>
    </row>
    <row r="199" spans="2:17" x14ac:dyDescent="0.25">
      <c r="B199" s="2">
        <v>2026352035</v>
      </c>
      <c r="C199" s="17">
        <v>42669</v>
      </c>
      <c r="D199" s="2">
        <v>3490</v>
      </c>
      <c r="E199" s="2">
        <v>2.1600000858306898</v>
      </c>
      <c r="F199" s="2">
        <v>2.1600000858306898</v>
      </c>
      <c r="G199" s="2">
        <v>0</v>
      </c>
      <c r="H199" s="2">
        <v>0</v>
      </c>
      <c r="I199" s="2">
        <v>0</v>
      </c>
      <c r="J199" s="2">
        <v>2.1600000858306898</v>
      </c>
      <c r="K199" s="2">
        <v>0</v>
      </c>
      <c r="L199" s="2">
        <v>0</v>
      </c>
      <c r="M199" s="2">
        <v>0</v>
      </c>
      <c r="N199" s="2">
        <v>164</v>
      </c>
      <c r="O199" s="2">
        <v>704</v>
      </c>
      <c r="P199" s="2">
        <v>1401</v>
      </c>
      <c r="Q199" s="2" t="str">
        <f t="shared" si="3"/>
        <v>October</v>
      </c>
    </row>
    <row r="200" spans="2:17" x14ac:dyDescent="0.25">
      <c r="B200" s="2">
        <v>2026352035</v>
      </c>
      <c r="C200" s="17">
        <v>42670</v>
      </c>
      <c r="D200" s="2">
        <v>6017</v>
      </c>
      <c r="E200" s="2">
        <v>3.7300000190734899</v>
      </c>
      <c r="F200" s="2">
        <v>3.7300000190734899</v>
      </c>
      <c r="G200" s="2">
        <v>0</v>
      </c>
      <c r="H200" s="2">
        <v>0</v>
      </c>
      <c r="I200" s="2">
        <v>0</v>
      </c>
      <c r="J200" s="2">
        <v>3.7300000190734899</v>
      </c>
      <c r="K200" s="2">
        <v>0</v>
      </c>
      <c r="L200" s="2">
        <v>0</v>
      </c>
      <c r="M200" s="2">
        <v>0</v>
      </c>
      <c r="N200" s="2">
        <v>260</v>
      </c>
      <c r="O200" s="2">
        <v>821</v>
      </c>
      <c r="P200" s="2">
        <v>1576</v>
      </c>
      <c r="Q200" s="2" t="str">
        <f t="shared" si="3"/>
        <v>October</v>
      </c>
    </row>
    <row r="201" spans="2:17" x14ac:dyDescent="0.25">
      <c r="B201" s="2">
        <v>2026352035</v>
      </c>
      <c r="C201" s="17">
        <v>42671</v>
      </c>
      <c r="D201" s="2">
        <v>5933</v>
      </c>
      <c r="E201" s="2">
        <v>3.6800000667571999</v>
      </c>
      <c r="F201" s="2">
        <v>3.6800000667571999</v>
      </c>
      <c r="G201" s="2">
        <v>0</v>
      </c>
      <c r="H201" s="2">
        <v>0</v>
      </c>
      <c r="I201" s="2">
        <v>0</v>
      </c>
      <c r="J201" s="2">
        <v>3.6800000667571999</v>
      </c>
      <c r="K201" s="2">
        <v>0</v>
      </c>
      <c r="L201" s="2">
        <v>0</v>
      </c>
      <c r="M201" s="2">
        <v>0</v>
      </c>
      <c r="N201" s="2">
        <v>288</v>
      </c>
      <c r="O201" s="2">
        <v>1018</v>
      </c>
      <c r="P201" s="2">
        <v>1595</v>
      </c>
      <c r="Q201" s="2" t="str">
        <f t="shared" si="3"/>
        <v>October</v>
      </c>
    </row>
    <row r="202" spans="2:17" x14ac:dyDescent="0.25">
      <c r="B202" s="2">
        <v>2026352035</v>
      </c>
      <c r="C202" s="17">
        <v>42672</v>
      </c>
      <c r="D202" s="2">
        <v>6088</v>
      </c>
      <c r="E202" s="2">
        <v>3.7699999809265101</v>
      </c>
      <c r="F202" s="2">
        <v>3.7699999809265101</v>
      </c>
      <c r="G202" s="2">
        <v>0</v>
      </c>
      <c r="H202" s="2">
        <v>0</v>
      </c>
      <c r="I202" s="2">
        <v>0</v>
      </c>
      <c r="J202" s="2">
        <v>3.7699999809265101</v>
      </c>
      <c r="K202" s="2">
        <v>0</v>
      </c>
      <c r="L202" s="2">
        <v>0</v>
      </c>
      <c r="M202" s="2">
        <v>0</v>
      </c>
      <c r="N202" s="2">
        <v>286</v>
      </c>
      <c r="O202" s="2">
        <v>586</v>
      </c>
      <c r="P202" s="2">
        <v>1593</v>
      </c>
      <c r="Q202" s="2" t="str">
        <f t="shared" si="3"/>
        <v>October</v>
      </c>
    </row>
    <row r="203" spans="2:17" x14ac:dyDescent="0.25">
      <c r="B203" s="2">
        <v>2026352035</v>
      </c>
      <c r="C203" s="17">
        <v>42673</v>
      </c>
      <c r="D203" s="2">
        <v>6375</v>
      </c>
      <c r="E203" s="2">
        <v>3.9500000476837198</v>
      </c>
      <c r="F203" s="2">
        <v>3.9500000476837198</v>
      </c>
      <c r="G203" s="2">
        <v>0</v>
      </c>
      <c r="H203" s="2">
        <v>0</v>
      </c>
      <c r="I203" s="2">
        <v>0</v>
      </c>
      <c r="J203" s="2">
        <v>3.9500000476837198</v>
      </c>
      <c r="K203" s="2">
        <v>0</v>
      </c>
      <c r="L203" s="2">
        <v>0</v>
      </c>
      <c r="M203" s="2">
        <v>0</v>
      </c>
      <c r="N203" s="2">
        <v>331</v>
      </c>
      <c r="O203" s="2">
        <v>626</v>
      </c>
      <c r="P203" s="2">
        <v>1649</v>
      </c>
      <c r="Q203" s="2" t="str">
        <f t="shared" si="3"/>
        <v>October</v>
      </c>
    </row>
    <row r="204" spans="2:17" x14ac:dyDescent="0.25">
      <c r="B204" s="2">
        <v>2026352035</v>
      </c>
      <c r="C204" s="17">
        <v>42674</v>
      </c>
      <c r="D204" s="2">
        <v>7604</v>
      </c>
      <c r="E204" s="2">
        <v>4.71000003814697</v>
      </c>
      <c r="F204" s="2">
        <v>4.71000003814697</v>
      </c>
      <c r="G204" s="2">
        <v>0</v>
      </c>
      <c r="H204" s="2">
        <v>0</v>
      </c>
      <c r="I204" s="2">
        <v>0</v>
      </c>
      <c r="J204" s="2">
        <v>4.71000003814697</v>
      </c>
      <c r="K204" s="2">
        <v>0</v>
      </c>
      <c r="L204" s="2">
        <v>0</v>
      </c>
      <c r="M204" s="2">
        <v>0</v>
      </c>
      <c r="N204" s="2">
        <v>352</v>
      </c>
      <c r="O204" s="2">
        <v>492</v>
      </c>
      <c r="P204" s="2">
        <v>1692</v>
      </c>
      <c r="Q204" s="2" t="str">
        <f t="shared" si="3"/>
        <v>October</v>
      </c>
    </row>
    <row r="205" spans="2:17" x14ac:dyDescent="0.25">
      <c r="B205" s="2">
        <v>2026352035</v>
      </c>
      <c r="C205" s="17">
        <v>42675</v>
      </c>
      <c r="D205" s="2">
        <v>4729</v>
      </c>
      <c r="E205" s="2">
        <v>2.9300000667571999</v>
      </c>
      <c r="F205" s="2">
        <v>2.9300000667571999</v>
      </c>
      <c r="G205" s="2">
        <v>0</v>
      </c>
      <c r="H205" s="2">
        <v>0</v>
      </c>
      <c r="I205" s="2">
        <v>0</v>
      </c>
      <c r="J205" s="2">
        <v>2.9300000667571999</v>
      </c>
      <c r="K205" s="2">
        <v>0</v>
      </c>
      <c r="L205" s="2">
        <v>0</v>
      </c>
      <c r="M205" s="2">
        <v>0</v>
      </c>
      <c r="N205" s="2">
        <v>233</v>
      </c>
      <c r="O205" s="2">
        <v>594</v>
      </c>
      <c r="P205" s="2">
        <v>1506</v>
      </c>
      <c r="Q205" s="2" t="str">
        <f t="shared" si="3"/>
        <v>November</v>
      </c>
    </row>
    <row r="206" spans="2:17" x14ac:dyDescent="0.25">
      <c r="B206" s="2">
        <v>2026352035</v>
      </c>
      <c r="C206" s="17">
        <v>42676</v>
      </c>
      <c r="D206" s="2">
        <v>3609</v>
      </c>
      <c r="E206" s="2">
        <v>2.2799999713897701</v>
      </c>
      <c r="F206" s="2">
        <v>2.2799999713897701</v>
      </c>
      <c r="G206" s="2">
        <v>0</v>
      </c>
      <c r="H206" s="2">
        <v>0</v>
      </c>
      <c r="I206" s="2">
        <v>0</v>
      </c>
      <c r="J206" s="2">
        <v>2.2799999713897701</v>
      </c>
      <c r="K206" s="2">
        <v>0</v>
      </c>
      <c r="L206" s="2">
        <v>0</v>
      </c>
      <c r="M206" s="2">
        <v>0</v>
      </c>
      <c r="N206" s="2">
        <v>191</v>
      </c>
      <c r="O206" s="2">
        <v>716</v>
      </c>
      <c r="P206" s="2">
        <v>1447</v>
      </c>
      <c r="Q206" s="2" t="str">
        <f t="shared" si="3"/>
        <v>November</v>
      </c>
    </row>
    <row r="207" spans="2:17" x14ac:dyDescent="0.25">
      <c r="B207" s="2">
        <v>2026352035</v>
      </c>
      <c r="C207" s="17">
        <v>42677</v>
      </c>
      <c r="D207" s="2">
        <v>7018</v>
      </c>
      <c r="E207" s="2">
        <v>4.3499999046325701</v>
      </c>
      <c r="F207" s="2">
        <v>4.3499999046325701</v>
      </c>
      <c r="G207" s="2">
        <v>0</v>
      </c>
      <c r="H207" s="2">
        <v>0</v>
      </c>
      <c r="I207" s="2">
        <v>0</v>
      </c>
      <c r="J207" s="2">
        <v>4.3499999046325701</v>
      </c>
      <c r="K207" s="2">
        <v>0</v>
      </c>
      <c r="L207" s="2">
        <v>0</v>
      </c>
      <c r="M207" s="2">
        <v>0</v>
      </c>
      <c r="N207" s="2">
        <v>355</v>
      </c>
      <c r="O207" s="2">
        <v>716</v>
      </c>
      <c r="P207" s="2">
        <v>1690</v>
      </c>
      <c r="Q207" s="2" t="str">
        <f t="shared" si="3"/>
        <v>November</v>
      </c>
    </row>
    <row r="208" spans="2:17" x14ac:dyDescent="0.25">
      <c r="B208" s="2">
        <v>2026352035</v>
      </c>
      <c r="C208" s="17">
        <v>42678</v>
      </c>
      <c r="D208" s="2">
        <v>5992</v>
      </c>
      <c r="E208" s="2">
        <v>3.7200000286102299</v>
      </c>
      <c r="F208" s="2">
        <v>3.7200000286102299</v>
      </c>
      <c r="G208" s="2">
        <v>0</v>
      </c>
      <c r="H208" s="2">
        <v>0</v>
      </c>
      <c r="I208" s="2">
        <v>0</v>
      </c>
      <c r="J208" s="2">
        <v>3.7200000286102299</v>
      </c>
      <c r="K208" s="2">
        <v>0</v>
      </c>
      <c r="L208" s="2">
        <v>0</v>
      </c>
      <c r="M208" s="2">
        <v>0</v>
      </c>
      <c r="N208" s="2">
        <v>304</v>
      </c>
      <c r="O208" s="2">
        <v>981</v>
      </c>
      <c r="P208" s="2">
        <v>1604</v>
      </c>
      <c r="Q208" s="2" t="str">
        <f t="shared" si="3"/>
        <v>November</v>
      </c>
    </row>
    <row r="209" spans="2:17" x14ac:dyDescent="0.25">
      <c r="B209" s="2">
        <v>2026352035</v>
      </c>
      <c r="C209" s="17">
        <v>42679</v>
      </c>
      <c r="D209" s="2">
        <v>6564</v>
      </c>
      <c r="E209" s="2">
        <v>4.0700001716613796</v>
      </c>
      <c r="F209" s="2">
        <v>4.0700001716613796</v>
      </c>
      <c r="G209" s="2">
        <v>0</v>
      </c>
      <c r="H209" s="2">
        <v>0</v>
      </c>
      <c r="I209" s="2">
        <v>0</v>
      </c>
      <c r="J209" s="2">
        <v>4.0700001716613796</v>
      </c>
      <c r="K209" s="2">
        <v>0</v>
      </c>
      <c r="L209" s="2">
        <v>0</v>
      </c>
      <c r="M209" s="2">
        <v>0</v>
      </c>
      <c r="N209" s="2">
        <v>345</v>
      </c>
      <c r="O209" s="2">
        <v>530</v>
      </c>
      <c r="P209" s="2">
        <v>1658</v>
      </c>
      <c r="Q209" s="2" t="str">
        <f t="shared" si="3"/>
        <v>November</v>
      </c>
    </row>
    <row r="210" spans="2:17" x14ac:dyDescent="0.25">
      <c r="B210" s="2">
        <v>2026352035</v>
      </c>
      <c r="C210" s="17">
        <v>42680</v>
      </c>
      <c r="D210" s="2">
        <v>12167</v>
      </c>
      <c r="E210" s="2">
        <v>7.53999996185303</v>
      </c>
      <c r="F210" s="2">
        <v>7.53999996185303</v>
      </c>
      <c r="G210" s="2">
        <v>0</v>
      </c>
      <c r="H210" s="2">
        <v>0</v>
      </c>
      <c r="I210" s="2">
        <v>0</v>
      </c>
      <c r="J210" s="2">
        <v>7.53999996185303</v>
      </c>
      <c r="K210" s="2">
        <v>0</v>
      </c>
      <c r="L210" s="2">
        <v>0</v>
      </c>
      <c r="M210" s="2">
        <v>0</v>
      </c>
      <c r="N210" s="2">
        <v>475</v>
      </c>
      <c r="O210" s="2">
        <v>479</v>
      </c>
      <c r="P210" s="2">
        <v>1926</v>
      </c>
      <c r="Q210" s="2" t="str">
        <f t="shared" si="3"/>
        <v>November</v>
      </c>
    </row>
    <row r="211" spans="2:17" x14ac:dyDescent="0.25">
      <c r="B211" s="2">
        <v>2026352035</v>
      </c>
      <c r="C211" s="17">
        <v>42681</v>
      </c>
      <c r="D211" s="2">
        <v>8198</v>
      </c>
      <c r="E211" s="2">
        <v>5.0799999237060502</v>
      </c>
      <c r="F211" s="2">
        <v>5.0799999237060502</v>
      </c>
      <c r="G211" s="2">
        <v>0</v>
      </c>
      <c r="H211" s="2">
        <v>0</v>
      </c>
      <c r="I211" s="2">
        <v>0</v>
      </c>
      <c r="J211" s="2">
        <v>5.0799999237060502</v>
      </c>
      <c r="K211" s="2">
        <v>0</v>
      </c>
      <c r="L211" s="2">
        <v>0</v>
      </c>
      <c r="M211" s="2">
        <v>0</v>
      </c>
      <c r="N211" s="2">
        <v>383</v>
      </c>
      <c r="O211" s="2">
        <v>511</v>
      </c>
      <c r="P211" s="2">
        <v>1736</v>
      </c>
      <c r="Q211" s="2" t="str">
        <f t="shared" si="3"/>
        <v>November</v>
      </c>
    </row>
    <row r="212" spans="2:17" x14ac:dyDescent="0.25">
      <c r="B212" s="2">
        <v>2026352035</v>
      </c>
      <c r="C212" s="17">
        <v>42682</v>
      </c>
      <c r="D212" s="2">
        <v>4193</v>
      </c>
      <c r="E212" s="2">
        <v>2.5999999046325701</v>
      </c>
      <c r="F212" s="2">
        <v>2.5999999046325701</v>
      </c>
      <c r="G212" s="2">
        <v>0</v>
      </c>
      <c r="H212" s="2">
        <v>0</v>
      </c>
      <c r="I212" s="2">
        <v>0</v>
      </c>
      <c r="J212" s="2">
        <v>2.5999999046325701</v>
      </c>
      <c r="K212" s="2">
        <v>0</v>
      </c>
      <c r="L212" s="2">
        <v>0</v>
      </c>
      <c r="M212" s="2">
        <v>0</v>
      </c>
      <c r="N212" s="2">
        <v>229</v>
      </c>
      <c r="O212" s="2">
        <v>665</v>
      </c>
      <c r="P212" s="2">
        <v>1491</v>
      </c>
      <c r="Q212" s="2" t="str">
        <f t="shared" si="3"/>
        <v>November</v>
      </c>
    </row>
    <row r="213" spans="2:17" x14ac:dyDescent="0.25">
      <c r="B213" s="2">
        <v>2026352035</v>
      </c>
      <c r="C213" s="17">
        <v>42683</v>
      </c>
      <c r="D213" s="2">
        <v>5528</v>
      </c>
      <c r="E213" s="2">
        <v>3.4500000476837198</v>
      </c>
      <c r="F213" s="2">
        <v>3.4500000476837198</v>
      </c>
      <c r="G213" s="2">
        <v>0</v>
      </c>
      <c r="H213" s="2">
        <v>0</v>
      </c>
      <c r="I213" s="2">
        <v>0</v>
      </c>
      <c r="J213" s="2">
        <v>3.4500000476837198</v>
      </c>
      <c r="K213" s="2">
        <v>0</v>
      </c>
      <c r="L213" s="2">
        <v>0</v>
      </c>
      <c r="M213" s="2">
        <v>0</v>
      </c>
      <c r="N213" s="2">
        <v>258</v>
      </c>
      <c r="O213" s="2">
        <v>610</v>
      </c>
      <c r="P213" s="2">
        <v>1555</v>
      </c>
      <c r="Q213" s="2" t="str">
        <f t="shared" si="3"/>
        <v>November</v>
      </c>
    </row>
    <row r="214" spans="2:17" x14ac:dyDescent="0.25">
      <c r="B214" s="2">
        <v>2026352035</v>
      </c>
      <c r="C214" s="17">
        <v>42684</v>
      </c>
      <c r="D214" s="2">
        <v>10685</v>
      </c>
      <c r="E214" s="2">
        <v>6.6199998855590803</v>
      </c>
      <c r="F214" s="2">
        <v>6.6199998855590803</v>
      </c>
      <c r="G214" s="2">
        <v>0</v>
      </c>
      <c r="H214" s="2">
        <v>0</v>
      </c>
      <c r="I214" s="2">
        <v>0</v>
      </c>
      <c r="J214" s="2">
        <v>6.5999999046325701</v>
      </c>
      <c r="K214" s="2">
        <v>0</v>
      </c>
      <c r="L214" s="2">
        <v>0</v>
      </c>
      <c r="M214" s="2">
        <v>0</v>
      </c>
      <c r="N214" s="2">
        <v>401</v>
      </c>
      <c r="O214" s="2">
        <v>543</v>
      </c>
      <c r="P214" s="2">
        <v>1869</v>
      </c>
      <c r="Q214" s="2" t="str">
        <f t="shared" si="3"/>
        <v>November</v>
      </c>
    </row>
    <row r="215" spans="2:17" x14ac:dyDescent="0.25">
      <c r="B215" s="2">
        <v>2026352035</v>
      </c>
      <c r="C215" s="17">
        <v>42685</v>
      </c>
      <c r="D215" s="2">
        <v>254</v>
      </c>
      <c r="E215" s="2">
        <v>0.15999999642372101</v>
      </c>
      <c r="F215" s="2">
        <v>0.15999999642372101</v>
      </c>
      <c r="G215" s="2">
        <v>0</v>
      </c>
      <c r="H215" s="2">
        <v>0</v>
      </c>
      <c r="I215" s="2">
        <v>0</v>
      </c>
      <c r="J215" s="2">
        <v>0.15999999642372101</v>
      </c>
      <c r="K215" s="2">
        <v>0</v>
      </c>
      <c r="L215" s="2">
        <v>0</v>
      </c>
      <c r="M215" s="2">
        <v>0</v>
      </c>
      <c r="N215" s="2">
        <v>17</v>
      </c>
      <c r="O215" s="2">
        <v>1002</v>
      </c>
      <c r="P215" s="2">
        <v>1141</v>
      </c>
      <c r="Q215" s="2" t="str">
        <f t="shared" si="3"/>
        <v>November</v>
      </c>
    </row>
    <row r="216" spans="2:17" x14ac:dyDescent="0.25">
      <c r="B216" s="2">
        <v>2026352035</v>
      </c>
      <c r="C216" s="17">
        <v>42686</v>
      </c>
      <c r="D216" s="2">
        <v>8580</v>
      </c>
      <c r="E216" s="2">
        <v>5.3200001716613796</v>
      </c>
      <c r="F216" s="2">
        <v>5.3200001716613796</v>
      </c>
      <c r="G216" s="2">
        <v>0</v>
      </c>
      <c r="H216" s="2">
        <v>0</v>
      </c>
      <c r="I216" s="2">
        <v>0</v>
      </c>
      <c r="J216" s="2">
        <v>5.3200001716613796</v>
      </c>
      <c r="K216" s="2">
        <v>0</v>
      </c>
      <c r="L216" s="2">
        <v>0</v>
      </c>
      <c r="M216" s="2">
        <v>0</v>
      </c>
      <c r="N216" s="2">
        <v>330</v>
      </c>
      <c r="O216" s="2">
        <v>569</v>
      </c>
      <c r="P216" s="2">
        <v>1698</v>
      </c>
      <c r="Q216" s="2" t="str">
        <f t="shared" si="3"/>
        <v>November</v>
      </c>
    </row>
    <row r="217" spans="2:17" x14ac:dyDescent="0.25">
      <c r="B217" s="2">
        <v>2026352035</v>
      </c>
      <c r="C217" s="17">
        <v>42687</v>
      </c>
      <c r="D217" s="2">
        <v>8891</v>
      </c>
      <c r="E217" s="2">
        <v>5.5100002288818404</v>
      </c>
      <c r="F217" s="2">
        <v>5.5100002288818404</v>
      </c>
      <c r="G217" s="2">
        <v>0</v>
      </c>
      <c r="H217" s="2">
        <v>0</v>
      </c>
      <c r="I217" s="2">
        <v>0</v>
      </c>
      <c r="J217" s="2">
        <v>5.5100002288818404</v>
      </c>
      <c r="K217" s="2">
        <v>0</v>
      </c>
      <c r="L217" s="2">
        <v>0</v>
      </c>
      <c r="M217" s="2">
        <v>0</v>
      </c>
      <c r="N217" s="2">
        <v>343</v>
      </c>
      <c r="O217" s="2">
        <v>330</v>
      </c>
      <c r="P217" s="2">
        <v>1364</v>
      </c>
      <c r="Q217" s="2" t="str">
        <f t="shared" si="3"/>
        <v>November</v>
      </c>
    </row>
    <row r="218" spans="2:17" x14ac:dyDescent="0.25">
      <c r="B218" s="2">
        <v>2320127002</v>
      </c>
      <c r="C218" s="17">
        <v>42688</v>
      </c>
      <c r="D218" s="2">
        <v>10725</v>
      </c>
      <c r="E218" s="2">
        <v>7.4899997711181596</v>
      </c>
      <c r="F218" s="2">
        <v>7.4899997711181596</v>
      </c>
      <c r="G218" s="2">
        <v>0</v>
      </c>
      <c r="H218" s="2">
        <v>1.16999995708466</v>
      </c>
      <c r="I218" s="2">
        <v>0.31000000238418601</v>
      </c>
      <c r="J218" s="2">
        <v>6.0100002288818404</v>
      </c>
      <c r="K218" s="2">
        <v>0</v>
      </c>
      <c r="L218" s="2">
        <v>13</v>
      </c>
      <c r="M218" s="2">
        <v>9</v>
      </c>
      <c r="N218" s="2">
        <v>306</v>
      </c>
      <c r="O218" s="2">
        <v>1112</v>
      </c>
      <c r="P218" s="2">
        <v>2124</v>
      </c>
      <c r="Q218" s="2" t="str">
        <f t="shared" si="3"/>
        <v>November</v>
      </c>
    </row>
    <row r="219" spans="2:17" x14ac:dyDescent="0.25">
      <c r="B219" s="2">
        <v>2320127002</v>
      </c>
      <c r="C219" s="17">
        <v>42689</v>
      </c>
      <c r="D219" s="2">
        <v>7275</v>
      </c>
      <c r="E219" s="2">
        <v>4.9000000953674299</v>
      </c>
      <c r="F219" s="2">
        <v>4.9000000953674299</v>
      </c>
      <c r="G219" s="2">
        <v>0</v>
      </c>
      <c r="H219" s="2">
        <v>0</v>
      </c>
      <c r="I219" s="2">
        <v>0</v>
      </c>
      <c r="J219" s="2">
        <v>4.9000000953674299</v>
      </c>
      <c r="K219" s="2">
        <v>0</v>
      </c>
      <c r="L219" s="2">
        <v>0</v>
      </c>
      <c r="M219" s="2">
        <v>0</v>
      </c>
      <c r="N219" s="2">
        <v>335</v>
      </c>
      <c r="O219" s="2">
        <v>1105</v>
      </c>
      <c r="P219" s="2">
        <v>2003</v>
      </c>
      <c r="Q219" s="2" t="str">
        <f t="shared" si="3"/>
        <v>November</v>
      </c>
    </row>
    <row r="220" spans="2:17" x14ac:dyDescent="0.25">
      <c r="B220" s="2">
        <v>2320127002</v>
      </c>
      <c r="C220" s="17">
        <v>42690</v>
      </c>
      <c r="D220" s="2">
        <v>3973</v>
      </c>
      <c r="E220" s="2">
        <v>2.6800000667571999</v>
      </c>
      <c r="F220" s="2">
        <v>2.6800000667571999</v>
      </c>
      <c r="G220" s="2">
        <v>0</v>
      </c>
      <c r="H220" s="2">
        <v>0</v>
      </c>
      <c r="I220" s="2">
        <v>0</v>
      </c>
      <c r="J220" s="2">
        <v>2.6800000667571999</v>
      </c>
      <c r="K220" s="2">
        <v>0</v>
      </c>
      <c r="L220" s="2">
        <v>0</v>
      </c>
      <c r="M220" s="2">
        <v>0</v>
      </c>
      <c r="N220" s="2">
        <v>191</v>
      </c>
      <c r="O220" s="2">
        <v>1249</v>
      </c>
      <c r="P220" s="2">
        <v>1696</v>
      </c>
      <c r="Q220" s="2" t="str">
        <f t="shared" si="3"/>
        <v>November</v>
      </c>
    </row>
    <row r="221" spans="2:17" x14ac:dyDescent="0.25">
      <c r="B221" s="2">
        <v>2320127002</v>
      </c>
      <c r="C221" s="17">
        <v>42691</v>
      </c>
      <c r="D221" s="2">
        <v>5205</v>
      </c>
      <c r="E221" s="2">
        <v>3.5099999904632599</v>
      </c>
      <c r="F221" s="2">
        <v>3.5099999904632599</v>
      </c>
      <c r="G221" s="2">
        <v>0</v>
      </c>
      <c r="H221" s="2">
        <v>0</v>
      </c>
      <c r="I221" s="2">
        <v>0</v>
      </c>
      <c r="J221" s="2">
        <v>3.5099999904632599</v>
      </c>
      <c r="K221" s="2">
        <v>0</v>
      </c>
      <c r="L221" s="2">
        <v>0</v>
      </c>
      <c r="M221" s="2">
        <v>0</v>
      </c>
      <c r="N221" s="2">
        <v>245</v>
      </c>
      <c r="O221" s="2">
        <v>1195</v>
      </c>
      <c r="P221" s="2">
        <v>1801</v>
      </c>
      <c r="Q221" s="2" t="str">
        <f t="shared" si="3"/>
        <v>November</v>
      </c>
    </row>
    <row r="222" spans="2:17" x14ac:dyDescent="0.25">
      <c r="B222" s="2">
        <v>2320127002</v>
      </c>
      <c r="C222" s="17">
        <v>42692</v>
      </c>
      <c r="D222" s="2">
        <v>5057</v>
      </c>
      <c r="E222" s="2">
        <v>3.4100000858306898</v>
      </c>
      <c r="F222" s="2">
        <v>3.4100000858306898</v>
      </c>
      <c r="G222" s="2">
        <v>0</v>
      </c>
      <c r="H222" s="2">
        <v>0</v>
      </c>
      <c r="I222" s="2">
        <v>0</v>
      </c>
      <c r="J222" s="2">
        <v>3.4000000953674299</v>
      </c>
      <c r="K222" s="2">
        <v>0</v>
      </c>
      <c r="L222" s="2">
        <v>0</v>
      </c>
      <c r="M222" s="2">
        <v>0</v>
      </c>
      <c r="N222" s="2">
        <v>195</v>
      </c>
      <c r="O222" s="2">
        <v>1245</v>
      </c>
      <c r="P222" s="2">
        <v>1724</v>
      </c>
      <c r="Q222" s="2" t="str">
        <f t="shared" si="3"/>
        <v>November</v>
      </c>
    </row>
    <row r="223" spans="2:17" x14ac:dyDescent="0.25">
      <c r="B223" s="2">
        <v>2320127002</v>
      </c>
      <c r="C223" s="17">
        <v>42693</v>
      </c>
      <c r="D223" s="2">
        <v>6198</v>
      </c>
      <c r="E223" s="2">
        <v>4.1799998283386204</v>
      </c>
      <c r="F223" s="2">
        <v>4.1799998283386204</v>
      </c>
      <c r="G223" s="2">
        <v>0</v>
      </c>
      <c r="H223" s="2">
        <v>0</v>
      </c>
      <c r="I223" s="2">
        <v>0</v>
      </c>
      <c r="J223" s="2">
        <v>4.1799998283386204</v>
      </c>
      <c r="K223" s="2">
        <v>0</v>
      </c>
      <c r="L223" s="2">
        <v>0</v>
      </c>
      <c r="M223" s="2">
        <v>0</v>
      </c>
      <c r="N223" s="2">
        <v>249</v>
      </c>
      <c r="O223" s="2">
        <v>1191</v>
      </c>
      <c r="P223" s="2">
        <v>1852</v>
      </c>
      <c r="Q223" s="2" t="str">
        <f t="shared" si="3"/>
        <v>November</v>
      </c>
    </row>
    <row r="224" spans="2:17" x14ac:dyDescent="0.25">
      <c r="B224" s="2">
        <v>2320127002</v>
      </c>
      <c r="C224" s="17">
        <v>42694</v>
      </c>
      <c r="D224" s="2">
        <v>6559</v>
      </c>
      <c r="E224" s="2">
        <v>4.4200000762939498</v>
      </c>
      <c r="F224" s="2">
        <v>4.4200000762939498</v>
      </c>
      <c r="G224" s="2">
        <v>0</v>
      </c>
      <c r="H224" s="2">
        <v>0</v>
      </c>
      <c r="I224" s="2">
        <v>0.259999990463257</v>
      </c>
      <c r="J224" s="2">
        <v>4.1399998664856001</v>
      </c>
      <c r="K224" s="2">
        <v>0</v>
      </c>
      <c r="L224" s="2">
        <v>0</v>
      </c>
      <c r="M224" s="2">
        <v>7</v>
      </c>
      <c r="N224" s="2">
        <v>260</v>
      </c>
      <c r="O224" s="2">
        <v>1173</v>
      </c>
      <c r="P224" s="2">
        <v>1905</v>
      </c>
      <c r="Q224" s="2" t="str">
        <f t="shared" si="3"/>
        <v>November</v>
      </c>
    </row>
    <row r="225" spans="2:17" x14ac:dyDescent="0.25">
      <c r="B225" s="2">
        <v>2320127002</v>
      </c>
      <c r="C225" s="17">
        <v>42695</v>
      </c>
      <c r="D225" s="2">
        <v>5997</v>
      </c>
      <c r="E225" s="2">
        <v>4.03999996185303</v>
      </c>
      <c r="F225" s="2">
        <v>4.03999996185303</v>
      </c>
      <c r="G225" s="2">
        <v>0</v>
      </c>
      <c r="H225" s="2">
        <v>0</v>
      </c>
      <c r="I225" s="2">
        <v>0.37999999523162797</v>
      </c>
      <c r="J225" s="2">
        <v>3.6600000858306898</v>
      </c>
      <c r="K225" s="2">
        <v>0</v>
      </c>
      <c r="L225" s="2">
        <v>0</v>
      </c>
      <c r="M225" s="2">
        <v>11</v>
      </c>
      <c r="N225" s="2">
        <v>228</v>
      </c>
      <c r="O225" s="2">
        <v>1201</v>
      </c>
      <c r="P225" s="2">
        <v>1811</v>
      </c>
      <c r="Q225" s="2" t="str">
        <f t="shared" si="3"/>
        <v>November</v>
      </c>
    </row>
    <row r="226" spans="2:17" x14ac:dyDescent="0.25">
      <c r="B226" s="2">
        <v>2320127002</v>
      </c>
      <c r="C226" s="17">
        <v>42696</v>
      </c>
      <c r="D226" s="2">
        <v>7192</v>
      </c>
      <c r="E226" s="2">
        <v>4.8499999046325701</v>
      </c>
      <c r="F226" s="2">
        <v>4.8499999046325701</v>
      </c>
      <c r="G226" s="2">
        <v>0</v>
      </c>
      <c r="H226" s="2">
        <v>0</v>
      </c>
      <c r="I226" s="2">
        <v>0.490000009536743</v>
      </c>
      <c r="J226" s="2">
        <v>4.3400001525878897</v>
      </c>
      <c r="K226" s="2">
        <v>0</v>
      </c>
      <c r="L226" s="2">
        <v>0</v>
      </c>
      <c r="M226" s="2">
        <v>11</v>
      </c>
      <c r="N226" s="2">
        <v>283</v>
      </c>
      <c r="O226" s="2">
        <v>1146</v>
      </c>
      <c r="P226" s="2">
        <v>1922</v>
      </c>
      <c r="Q226" s="2" t="str">
        <f t="shared" si="3"/>
        <v>November</v>
      </c>
    </row>
    <row r="227" spans="2:17" x14ac:dyDescent="0.25">
      <c r="B227" s="2">
        <v>2320127002</v>
      </c>
      <c r="C227" s="17">
        <v>42697</v>
      </c>
      <c r="D227" s="2">
        <v>3404</v>
      </c>
      <c r="E227" s="2">
        <v>2.28999996185303</v>
      </c>
      <c r="F227" s="2">
        <v>2.28999996185303</v>
      </c>
      <c r="G227" s="2">
        <v>0</v>
      </c>
      <c r="H227" s="2">
        <v>5.9999998658895499E-2</v>
      </c>
      <c r="I227" s="2">
        <v>0.41999998688697798</v>
      </c>
      <c r="J227" s="2">
        <v>1.8099999427795399</v>
      </c>
      <c r="K227" s="2">
        <v>0</v>
      </c>
      <c r="L227" s="2">
        <v>1</v>
      </c>
      <c r="M227" s="2">
        <v>10</v>
      </c>
      <c r="N227" s="2">
        <v>127</v>
      </c>
      <c r="O227" s="2">
        <v>1302</v>
      </c>
      <c r="P227" s="2">
        <v>1610</v>
      </c>
      <c r="Q227" s="2" t="str">
        <f t="shared" si="3"/>
        <v>November</v>
      </c>
    </row>
    <row r="228" spans="2:17" x14ac:dyDescent="0.25">
      <c r="B228" s="2">
        <v>2320127002</v>
      </c>
      <c r="C228" s="17">
        <v>42698</v>
      </c>
      <c r="D228" s="2">
        <v>5583</v>
      </c>
      <c r="E228" s="2">
        <v>3.7599999904632599</v>
      </c>
      <c r="F228" s="2">
        <v>3.7599999904632599</v>
      </c>
      <c r="G228" s="2">
        <v>0</v>
      </c>
      <c r="H228" s="2">
        <v>0</v>
      </c>
      <c r="I228" s="2">
        <v>0</v>
      </c>
      <c r="J228" s="2">
        <v>3.7599999904632599</v>
      </c>
      <c r="K228" s="2">
        <v>0</v>
      </c>
      <c r="L228" s="2">
        <v>0</v>
      </c>
      <c r="M228" s="2">
        <v>0</v>
      </c>
      <c r="N228" s="2">
        <v>266</v>
      </c>
      <c r="O228" s="2">
        <v>1174</v>
      </c>
      <c r="P228" s="2">
        <v>1851</v>
      </c>
      <c r="Q228" s="2" t="str">
        <f t="shared" si="3"/>
        <v>November</v>
      </c>
    </row>
    <row r="229" spans="2:17" x14ac:dyDescent="0.25">
      <c r="B229" s="2">
        <v>2320127002</v>
      </c>
      <c r="C229" s="17">
        <v>42699</v>
      </c>
      <c r="D229" s="2">
        <v>5079</v>
      </c>
      <c r="E229" s="2">
        <v>3.4200000762939502</v>
      </c>
      <c r="F229" s="2">
        <v>3.4200000762939502</v>
      </c>
      <c r="G229" s="2">
        <v>0</v>
      </c>
      <c r="H229" s="2">
        <v>0</v>
      </c>
      <c r="I229" s="2">
        <v>0</v>
      </c>
      <c r="J229" s="2">
        <v>3.4200000762939502</v>
      </c>
      <c r="K229" s="2">
        <v>0</v>
      </c>
      <c r="L229" s="2">
        <v>0</v>
      </c>
      <c r="M229" s="2">
        <v>0</v>
      </c>
      <c r="N229" s="2">
        <v>242</v>
      </c>
      <c r="O229" s="2">
        <v>1129</v>
      </c>
      <c r="P229" s="2">
        <v>1804</v>
      </c>
      <c r="Q229" s="2" t="str">
        <f t="shared" si="3"/>
        <v>November</v>
      </c>
    </row>
    <row r="230" spans="2:17" x14ac:dyDescent="0.25">
      <c r="B230" s="2">
        <v>2320127002</v>
      </c>
      <c r="C230" s="17">
        <v>42700</v>
      </c>
      <c r="D230" s="2">
        <v>4165</v>
      </c>
      <c r="E230" s="2">
        <v>2.8099999427795401</v>
      </c>
      <c r="F230" s="2">
        <v>2.8099999427795401</v>
      </c>
      <c r="G230" s="2">
        <v>0</v>
      </c>
      <c r="H230" s="2">
        <v>0</v>
      </c>
      <c r="I230" s="2">
        <v>0</v>
      </c>
      <c r="J230" s="2">
        <v>2.7999999523162802</v>
      </c>
      <c r="K230" s="2">
        <v>0</v>
      </c>
      <c r="L230" s="2">
        <v>0</v>
      </c>
      <c r="M230" s="2">
        <v>0</v>
      </c>
      <c r="N230" s="2">
        <v>204</v>
      </c>
      <c r="O230" s="2">
        <v>1236</v>
      </c>
      <c r="P230" s="2">
        <v>1725</v>
      </c>
      <c r="Q230" s="2" t="str">
        <f t="shared" si="3"/>
        <v>November</v>
      </c>
    </row>
    <row r="231" spans="2:17" x14ac:dyDescent="0.25">
      <c r="B231" s="2">
        <v>2320127002</v>
      </c>
      <c r="C231" s="17">
        <v>42701</v>
      </c>
      <c r="D231" s="2">
        <v>3588</v>
      </c>
      <c r="E231" s="2">
        <v>2.4200000762939502</v>
      </c>
      <c r="F231" s="2">
        <v>2.4200000762939502</v>
      </c>
      <c r="G231" s="2">
        <v>0</v>
      </c>
      <c r="H231" s="2">
        <v>0.230000004172325</v>
      </c>
      <c r="I231" s="2">
        <v>0.20000000298023199</v>
      </c>
      <c r="J231" s="2">
        <v>1.9900000095367401</v>
      </c>
      <c r="K231" s="2">
        <v>0</v>
      </c>
      <c r="L231" s="2">
        <v>3</v>
      </c>
      <c r="M231" s="2">
        <v>5</v>
      </c>
      <c r="N231" s="2">
        <v>152</v>
      </c>
      <c r="O231" s="2">
        <v>1280</v>
      </c>
      <c r="P231" s="2">
        <v>1654</v>
      </c>
      <c r="Q231" s="2" t="str">
        <f t="shared" si="3"/>
        <v>November</v>
      </c>
    </row>
    <row r="232" spans="2:17" x14ac:dyDescent="0.25">
      <c r="B232" s="2">
        <v>2320127002</v>
      </c>
      <c r="C232" s="17">
        <v>42702</v>
      </c>
      <c r="D232" s="2">
        <v>3409</v>
      </c>
      <c r="E232" s="2">
        <v>2.2999999523162802</v>
      </c>
      <c r="F232" s="2">
        <v>2.2999999523162802</v>
      </c>
      <c r="G232" s="2">
        <v>0</v>
      </c>
      <c r="H232" s="2">
        <v>0</v>
      </c>
      <c r="I232" s="2">
        <v>0</v>
      </c>
      <c r="J232" s="2">
        <v>2.2999999523162802</v>
      </c>
      <c r="K232" s="2">
        <v>0</v>
      </c>
      <c r="L232" s="2">
        <v>0</v>
      </c>
      <c r="M232" s="2">
        <v>0</v>
      </c>
      <c r="N232" s="2">
        <v>147</v>
      </c>
      <c r="O232" s="2">
        <v>1293</v>
      </c>
      <c r="P232" s="2">
        <v>1632</v>
      </c>
      <c r="Q232" s="2" t="str">
        <f t="shared" si="3"/>
        <v>November</v>
      </c>
    </row>
    <row r="233" spans="2:17" x14ac:dyDescent="0.25">
      <c r="B233" s="2">
        <v>2320127002</v>
      </c>
      <c r="C233" s="17">
        <v>42703</v>
      </c>
      <c r="D233" s="2">
        <v>1715</v>
      </c>
      <c r="E233" s="2">
        <v>1.1599999666214</v>
      </c>
      <c r="F233" s="2">
        <v>1.1599999666214</v>
      </c>
      <c r="G233" s="2">
        <v>0</v>
      </c>
      <c r="H233" s="2">
        <v>0</v>
      </c>
      <c r="I233" s="2">
        <v>0</v>
      </c>
      <c r="J233" s="2">
        <v>1.1599999666214</v>
      </c>
      <c r="K233" s="2">
        <v>0</v>
      </c>
      <c r="L233" s="2">
        <v>0</v>
      </c>
      <c r="M233" s="2">
        <v>0</v>
      </c>
      <c r="N233" s="2">
        <v>82</v>
      </c>
      <c r="O233" s="2">
        <v>1358</v>
      </c>
      <c r="P233" s="2">
        <v>1481</v>
      </c>
      <c r="Q233" s="2" t="str">
        <f t="shared" si="3"/>
        <v>November</v>
      </c>
    </row>
    <row r="234" spans="2:17" x14ac:dyDescent="0.25">
      <c r="B234" s="2">
        <v>2320127002</v>
      </c>
      <c r="C234" s="17">
        <v>42704</v>
      </c>
      <c r="D234" s="2">
        <v>1532</v>
      </c>
      <c r="E234" s="2">
        <v>1.0299999713897701</v>
      </c>
      <c r="F234" s="2">
        <v>1.0299999713897701</v>
      </c>
      <c r="G234" s="2">
        <v>0</v>
      </c>
      <c r="H234" s="2">
        <v>0</v>
      </c>
      <c r="I234" s="2">
        <v>0</v>
      </c>
      <c r="J234" s="2">
        <v>1.0299999713897701</v>
      </c>
      <c r="K234" s="2">
        <v>0</v>
      </c>
      <c r="L234" s="2">
        <v>0</v>
      </c>
      <c r="M234" s="2">
        <v>0</v>
      </c>
      <c r="N234" s="2">
        <v>76</v>
      </c>
      <c r="O234" s="2">
        <v>1364</v>
      </c>
      <c r="P234" s="2">
        <v>1473</v>
      </c>
      <c r="Q234" s="2" t="str">
        <f t="shared" si="3"/>
        <v>November</v>
      </c>
    </row>
    <row r="235" spans="2:17" x14ac:dyDescent="0.25">
      <c r="B235" s="2">
        <v>2320127002</v>
      </c>
      <c r="C235" s="17">
        <v>42705</v>
      </c>
      <c r="D235" s="2">
        <v>924</v>
      </c>
      <c r="E235" s="2">
        <v>0.62000000476837203</v>
      </c>
      <c r="F235" s="2">
        <v>0.62000000476837203</v>
      </c>
      <c r="G235" s="2">
        <v>0</v>
      </c>
      <c r="H235" s="2">
        <v>0</v>
      </c>
      <c r="I235" s="2">
        <v>0</v>
      </c>
      <c r="J235" s="2">
        <v>0.62000000476837203</v>
      </c>
      <c r="K235" s="2">
        <v>0</v>
      </c>
      <c r="L235" s="2">
        <v>0</v>
      </c>
      <c r="M235" s="2">
        <v>0</v>
      </c>
      <c r="N235" s="2">
        <v>45</v>
      </c>
      <c r="O235" s="2">
        <v>1395</v>
      </c>
      <c r="P235" s="2">
        <v>1410</v>
      </c>
      <c r="Q235" s="2" t="str">
        <f t="shared" si="3"/>
        <v>December</v>
      </c>
    </row>
    <row r="236" spans="2:17" x14ac:dyDescent="0.25">
      <c r="B236" s="2">
        <v>2320127002</v>
      </c>
      <c r="C236" s="17">
        <v>42706</v>
      </c>
      <c r="D236" s="2">
        <v>4571</v>
      </c>
      <c r="E236" s="2">
        <v>3.0799999237060498</v>
      </c>
      <c r="F236" s="2">
        <v>3.0799999237060498</v>
      </c>
      <c r="G236" s="2">
        <v>0</v>
      </c>
      <c r="H236" s="2">
        <v>0</v>
      </c>
      <c r="I236" s="2">
        <v>0</v>
      </c>
      <c r="J236" s="2">
        <v>3.0699999332428001</v>
      </c>
      <c r="K236" s="2">
        <v>0</v>
      </c>
      <c r="L236" s="2">
        <v>0</v>
      </c>
      <c r="M236" s="2">
        <v>0</v>
      </c>
      <c r="N236" s="2">
        <v>234</v>
      </c>
      <c r="O236" s="2">
        <v>1206</v>
      </c>
      <c r="P236" s="2">
        <v>1779</v>
      </c>
      <c r="Q236" s="2" t="str">
        <f t="shared" si="3"/>
        <v>December</v>
      </c>
    </row>
    <row r="237" spans="2:17" x14ac:dyDescent="0.25">
      <c r="B237" s="2">
        <v>2320127002</v>
      </c>
      <c r="C237" s="17">
        <v>42707</v>
      </c>
      <c r="D237" s="2">
        <v>772</v>
      </c>
      <c r="E237" s="2">
        <v>0.519999980926514</v>
      </c>
      <c r="F237" s="2">
        <v>0.519999980926514</v>
      </c>
      <c r="G237" s="2">
        <v>0</v>
      </c>
      <c r="H237" s="2">
        <v>0</v>
      </c>
      <c r="I237" s="2">
        <v>0</v>
      </c>
      <c r="J237" s="2">
        <v>0.519999980926514</v>
      </c>
      <c r="K237" s="2">
        <v>0</v>
      </c>
      <c r="L237" s="2">
        <v>0</v>
      </c>
      <c r="M237" s="2">
        <v>0</v>
      </c>
      <c r="N237" s="2">
        <v>40</v>
      </c>
      <c r="O237" s="2">
        <v>1400</v>
      </c>
      <c r="P237" s="2">
        <v>1403</v>
      </c>
      <c r="Q237" s="2" t="str">
        <f t="shared" si="3"/>
        <v>December</v>
      </c>
    </row>
    <row r="238" spans="2:17" x14ac:dyDescent="0.25">
      <c r="B238" s="2">
        <v>2320127002</v>
      </c>
      <c r="C238" s="17">
        <v>42708</v>
      </c>
      <c r="D238" s="2">
        <v>3634</v>
      </c>
      <c r="E238" s="2">
        <v>2.4500000476837198</v>
      </c>
      <c r="F238" s="2">
        <v>2.4500000476837198</v>
      </c>
      <c r="G238" s="2">
        <v>0</v>
      </c>
      <c r="H238" s="2">
        <v>0.36000001430511502</v>
      </c>
      <c r="I238" s="2">
        <v>0.20999999344348899</v>
      </c>
      <c r="J238" s="2">
        <v>1.87999999523163</v>
      </c>
      <c r="K238" s="2">
        <v>0</v>
      </c>
      <c r="L238" s="2">
        <v>5</v>
      </c>
      <c r="M238" s="2">
        <v>6</v>
      </c>
      <c r="N238" s="2">
        <v>123</v>
      </c>
      <c r="O238" s="2">
        <v>1306</v>
      </c>
      <c r="P238" s="2">
        <v>1613</v>
      </c>
      <c r="Q238" s="2" t="str">
        <f t="shared" si="3"/>
        <v>December</v>
      </c>
    </row>
    <row r="239" spans="2:17" x14ac:dyDescent="0.25">
      <c r="B239" s="2">
        <v>2320127002</v>
      </c>
      <c r="C239" s="17">
        <v>42709</v>
      </c>
      <c r="D239" s="2">
        <v>7443</v>
      </c>
      <c r="E239" s="2">
        <v>5.0199999809265101</v>
      </c>
      <c r="F239" s="2">
        <v>5.0199999809265101</v>
      </c>
      <c r="G239" s="2">
        <v>0</v>
      </c>
      <c r="H239" s="2">
        <v>1.4900000095367401</v>
      </c>
      <c r="I239" s="2">
        <v>0.37000000476837203</v>
      </c>
      <c r="J239" s="2">
        <v>3.1600000858306898</v>
      </c>
      <c r="K239" s="2">
        <v>0</v>
      </c>
      <c r="L239" s="2">
        <v>20</v>
      </c>
      <c r="M239" s="2">
        <v>10</v>
      </c>
      <c r="N239" s="2">
        <v>206</v>
      </c>
      <c r="O239" s="2">
        <v>1204</v>
      </c>
      <c r="P239" s="2">
        <v>1878</v>
      </c>
      <c r="Q239" s="2" t="str">
        <f t="shared" si="3"/>
        <v>December</v>
      </c>
    </row>
    <row r="240" spans="2:17" x14ac:dyDescent="0.25">
      <c r="B240" s="2">
        <v>2320127002</v>
      </c>
      <c r="C240" s="17">
        <v>42710</v>
      </c>
      <c r="D240" s="2">
        <v>1201</v>
      </c>
      <c r="E240" s="2">
        <v>0.81000000238418601</v>
      </c>
      <c r="F240" s="2">
        <v>0.81000000238418601</v>
      </c>
      <c r="G240" s="2">
        <v>0</v>
      </c>
      <c r="H240" s="2">
        <v>0</v>
      </c>
      <c r="I240" s="2">
        <v>0</v>
      </c>
      <c r="J240" s="2">
        <v>0.81000000238418601</v>
      </c>
      <c r="K240" s="2">
        <v>0</v>
      </c>
      <c r="L240" s="2">
        <v>0</v>
      </c>
      <c r="M240" s="2">
        <v>0</v>
      </c>
      <c r="N240" s="2">
        <v>52</v>
      </c>
      <c r="O240" s="2">
        <v>1388</v>
      </c>
      <c r="P240" s="2">
        <v>1426</v>
      </c>
      <c r="Q240" s="2" t="str">
        <f t="shared" si="3"/>
        <v>December</v>
      </c>
    </row>
    <row r="241" spans="2:17" x14ac:dyDescent="0.25">
      <c r="B241" s="2">
        <v>2320127002</v>
      </c>
      <c r="C241" s="17">
        <v>42711</v>
      </c>
      <c r="D241" s="2">
        <v>5202</v>
      </c>
      <c r="E241" s="2">
        <v>3.5099999904632599</v>
      </c>
      <c r="F241" s="2">
        <v>3.5099999904632599</v>
      </c>
      <c r="G241" s="2">
        <v>0</v>
      </c>
      <c r="H241" s="2">
        <v>0</v>
      </c>
      <c r="I241" s="2">
        <v>0.38999998569488498</v>
      </c>
      <c r="J241" s="2">
        <v>3.1099998950958301</v>
      </c>
      <c r="K241" s="2">
        <v>0</v>
      </c>
      <c r="L241" s="2">
        <v>0</v>
      </c>
      <c r="M241" s="2">
        <v>11</v>
      </c>
      <c r="N241" s="2">
        <v>223</v>
      </c>
      <c r="O241" s="2">
        <v>1206</v>
      </c>
      <c r="P241" s="2">
        <v>1780</v>
      </c>
      <c r="Q241" s="2" t="str">
        <f t="shared" si="3"/>
        <v>December</v>
      </c>
    </row>
    <row r="242" spans="2:17" x14ac:dyDescent="0.25">
      <c r="B242" s="2">
        <v>2320127002</v>
      </c>
      <c r="C242" s="17">
        <v>42712</v>
      </c>
      <c r="D242" s="2">
        <v>4878</v>
      </c>
      <c r="E242" s="2">
        <v>3.28999996185303</v>
      </c>
      <c r="F242" s="2">
        <v>3.28999996185303</v>
      </c>
      <c r="G242" s="2">
        <v>0</v>
      </c>
      <c r="H242" s="2">
        <v>0</v>
      </c>
      <c r="I242" s="2">
        <v>0</v>
      </c>
      <c r="J242" s="2">
        <v>3.28999996185303</v>
      </c>
      <c r="K242" s="2">
        <v>0</v>
      </c>
      <c r="L242" s="2">
        <v>0</v>
      </c>
      <c r="M242" s="2">
        <v>0</v>
      </c>
      <c r="N242" s="2">
        <v>204</v>
      </c>
      <c r="O242" s="2">
        <v>1236</v>
      </c>
      <c r="P242" s="2">
        <v>1742</v>
      </c>
      <c r="Q242" s="2" t="str">
        <f t="shared" si="3"/>
        <v>December</v>
      </c>
    </row>
    <row r="243" spans="2:17" x14ac:dyDescent="0.25">
      <c r="B243" s="2">
        <v>2320127002</v>
      </c>
      <c r="C243" s="17">
        <v>42713</v>
      </c>
      <c r="D243" s="2">
        <v>7379</v>
      </c>
      <c r="E243" s="2">
        <v>4.9699997901916504</v>
      </c>
      <c r="F243" s="2">
        <v>4.9699997901916504</v>
      </c>
      <c r="G243" s="2">
        <v>0</v>
      </c>
      <c r="H243" s="2">
        <v>0</v>
      </c>
      <c r="I243" s="2">
        <v>0</v>
      </c>
      <c r="J243" s="2">
        <v>4.9699997901916504</v>
      </c>
      <c r="K243" s="2">
        <v>0</v>
      </c>
      <c r="L243" s="2">
        <v>0</v>
      </c>
      <c r="M243" s="2">
        <v>0</v>
      </c>
      <c r="N243" s="2">
        <v>319</v>
      </c>
      <c r="O243" s="2">
        <v>1121</v>
      </c>
      <c r="P243" s="2">
        <v>1972</v>
      </c>
      <c r="Q243" s="2" t="str">
        <f t="shared" si="3"/>
        <v>December</v>
      </c>
    </row>
    <row r="244" spans="2:17" x14ac:dyDescent="0.25">
      <c r="B244" s="2">
        <v>2320127002</v>
      </c>
      <c r="C244" s="17">
        <v>42714</v>
      </c>
      <c r="D244" s="2">
        <v>5161</v>
      </c>
      <c r="E244" s="2">
        <v>3.4800000190734899</v>
      </c>
      <c r="F244" s="2">
        <v>3.4800000190734899</v>
      </c>
      <c r="G244" s="2">
        <v>0</v>
      </c>
      <c r="H244" s="2">
        <v>0</v>
      </c>
      <c r="I244" s="2">
        <v>0</v>
      </c>
      <c r="J244" s="2">
        <v>3.4700000286102299</v>
      </c>
      <c r="K244" s="2">
        <v>0</v>
      </c>
      <c r="L244" s="2">
        <v>0</v>
      </c>
      <c r="M244" s="2">
        <v>0</v>
      </c>
      <c r="N244" s="2">
        <v>247</v>
      </c>
      <c r="O244" s="2">
        <v>1193</v>
      </c>
      <c r="P244" s="2">
        <v>1821</v>
      </c>
      <c r="Q244" s="2" t="str">
        <f t="shared" si="3"/>
        <v>December</v>
      </c>
    </row>
    <row r="245" spans="2:17" x14ac:dyDescent="0.25">
      <c r="B245" s="2">
        <v>2320127002</v>
      </c>
      <c r="C245" s="17">
        <v>42715</v>
      </c>
      <c r="D245" s="2">
        <v>3090</v>
      </c>
      <c r="E245" s="2">
        <v>2.0799999237060498</v>
      </c>
      <c r="F245" s="2">
        <v>2.0799999237060498</v>
      </c>
      <c r="G245" s="2">
        <v>0</v>
      </c>
      <c r="H245" s="2">
        <v>0</v>
      </c>
      <c r="I245" s="2">
        <v>0</v>
      </c>
      <c r="J245" s="2">
        <v>2.0799999237060498</v>
      </c>
      <c r="K245" s="2">
        <v>0</v>
      </c>
      <c r="L245" s="2">
        <v>0</v>
      </c>
      <c r="M245" s="2">
        <v>0</v>
      </c>
      <c r="N245" s="2">
        <v>145</v>
      </c>
      <c r="O245" s="2">
        <v>1295</v>
      </c>
      <c r="P245" s="2">
        <v>1630</v>
      </c>
      <c r="Q245" s="2" t="str">
        <f t="shared" si="3"/>
        <v>December</v>
      </c>
    </row>
    <row r="246" spans="2:17" x14ac:dyDescent="0.25">
      <c r="B246" s="2">
        <v>2320127002</v>
      </c>
      <c r="C246" s="17">
        <v>42716</v>
      </c>
      <c r="D246" s="2">
        <v>6227</v>
      </c>
      <c r="E246" s="2">
        <v>4.1999998092651403</v>
      </c>
      <c r="F246" s="2">
        <v>4.1999998092651403</v>
      </c>
      <c r="G246" s="2">
        <v>0</v>
      </c>
      <c r="H246" s="2">
        <v>0</v>
      </c>
      <c r="I246" s="2">
        <v>0</v>
      </c>
      <c r="J246" s="2">
        <v>4.1999998092651403</v>
      </c>
      <c r="K246" s="2">
        <v>0</v>
      </c>
      <c r="L246" s="2">
        <v>0</v>
      </c>
      <c r="M246" s="2">
        <v>0</v>
      </c>
      <c r="N246" s="2">
        <v>290</v>
      </c>
      <c r="O246" s="2">
        <v>1150</v>
      </c>
      <c r="P246" s="2">
        <v>1899</v>
      </c>
      <c r="Q246" s="2" t="str">
        <f t="shared" si="3"/>
        <v>December</v>
      </c>
    </row>
    <row r="247" spans="2:17" x14ac:dyDescent="0.25">
      <c r="B247" s="2">
        <v>2320127002</v>
      </c>
      <c r="C247" s="17">
        <v>42717</v>
      </c>
      <c r="D247" s="2">
        <v>6424</v>
      </c>
      <c r="E247" s="2">
        <v>4.3299999237060502</v>
      </c>
      <c r="F247" s="2">
        <v>4.3299999237060502</v>
      </c>
      <c r="G247" s="2">
        <v>0</v>
      </c>
      <c r="H247" s="2">
        <v>0</v>
      </c>
      <c r="I247" s="2">
        <v>0</v>
      </c>
      <c r="J247" s="2">
        <v>4.3299999237060502</v>
      </c>
      <c r="K247" s="2">
        <v>0</v>
      </c>
      <c r="L247" s="2">
        <v>0</v>
      </c>
      <c r="M247" s="2">
        <v>0</v>
      </c>
      <c r="N247" s="2">
        <v>300</v>
      </c>
      <c r="O247" s="2">
        <v>1140</v>
      </c>
      <c r="P247" s="2">
        <v>1903</v>
      </c>
      <c r="Q247" s="2" t="str">
        <f t="shared" si="3"/>
        <v>December</v>
      </c>
    </row>
    <row r="248" spans="2:17" x14ac:dyDescent="0.25">
      <c r="B248" s="2">
        <v>2320127002</v>
      </c>
      <c r="C248" s="17">
        <v>42718</v>
      </c>
      <c r="D248" s="2">
        <v>2661</v>
      </c>
      <c r="E248" s="2">
        <v>1.78999996185303</v>
      </c>
      <c r="F248" s="2">
        <v>1.78999996185303</v>
      </c>
      <c r="G248" s="2">
        <v>0</v>
      </c>
      <c r="H248" s="2">
        <v>0</v>
      </c>
      <c r="I248" s="2">
        <v>0</v>
      </c>
      <c r="J248" s="2">
        <v>1.78999996185303</v>
      </c>
      <c r="K248" s="2">
        <v>0</v>
      </c>
      <c r="L248" s="2">
        <v>0</v>
      </c>
      <c r="M248" s="2">
        <v>0</v>
      </c>
      <c r="N248" s="2">
        <v>128</v>
      </c>
      <c r="O248" s="2">
        <v>830</v>
      </c>
      <c r="P248" s="2">
        <v>1125</v>
      </c>
      <c r="Q248" s="2" t="str">
        <f t="shared" si="3"/>
        <v>December</v>
      </c>
    </row>
    <row r="249" spans="2:17" x14ac:dyDescent="0.25">
      <c r="B249" s="2">
        <v>2347167796</v>
      </c>
      <c r="C249" s="17">
        <v>42719</v>
      </c>
      <c r="D249" s="2">
        <v>10113</v>
      </c>
      <c r="E249" s="2">
        <v>6.8299999237060502</v>
      </c>
      <c r="F249" s="2">
        <v>6.8299999237060502</v>
      </c>
      <c r="G249" s="2">
        <v>0</v>
      </c>
      <c r="H249" s="2">
        <v>2</v>
      </c>
      <c r="I249" s="2">
        <v>0.62000000476837203</v>
      </c>
      <c r="J249" s="2">
        <v>4.1999998092651403</v>
      </c>
      <c r="K249" s="2">
        <v>0</v>
      </c>
      <c r="L249" s="2">
        <v>28</v>
      </c>
      <c r="M249" s="2">
        <v>13</v>
      </c>
      <c r="N249" s="2">
        <v>320</v>
      </c>
      <c r="O249" s="2">
        <v>964</v>
      </c>
      <c r="P249" s="2">
        <v>2344</v>
      </c>
      <c r="Q249" s="2" t="str">
        <f t="shared" si="3"/>
        <v>December</v>
      </c>
    </row>
    <row r="250" spans="2:17" x14ac:dyDescent="0.25">
      <c r="B250" s="2">
        <v>2347167796</v>
      </c>
      <c r="C250" s="17">
        <v>42720</v>
      </c>
      <c r="D250" s="2">
        <v>10352</v>
      </c>
      <c r="E250" s="2">
        <v>7.0100002288818404</v>
      </c>
      <c r="F250" s="2">
        <v>7.0100002288818404</v>
      </c>
      <c r="G250" s="2">
        <v>0</v>
      </c>
      <c r="H250" s="2">
        <v>1.6599999666214</v>
      </c>
      <c r="I250" s="2">
        <v>1.9400000572204601</v>
      </c>
      <c r="J250" s="2">
        <v>3.4100000858306898</v>
      </c>
      <c r="K250" s="2">
        <v>0</v>
      </c>
      <c r="L250" s="2">
        <v>19</v>
      </c>
      <c r="M250" s="2">
        <v>32</v>
      </c>
      <c r="N250" s="2">
        <v>195</v>
      </c>
      <c r="O250" s="2">
        <v>676</v>
      </c>
      <c r="P250" s="2">
        <v>2038</v>
      </c>
      <c r="Q250" s="2" t="str">
        <f t="shared" si="3"/>
        <v>December</v>
      </c>
    </row>
    <row r="251" spans="2:17" x14ac:dyDescent="0.25">
      <c r="B251" s="2">
        <v>2347167796</v>
      </c>
      <c r="C251" s="17">
        <v>42721</v>
      </c>
      <c r="D251" s="2">
        <v>10129</v>
      </c>
      <c r="E251" s="2">
        <v>6.6999998092651403</v>
      </c>
      <c r="F251" s="2">
        <v>6.6999998092651403</v>
      </c>
      <c r="G251" s="2">
        <v>0</v>
      </c>
      <c r="H251" s="2">
        <v>1.9999999552965199E-2</v>
      </c>
      <c r="I251" s="2">
        <v>2.7400000095367401</v>
      </c>
      <c r="J251" s="2">
        <v>3.9400000572204599</v>
      </c>
      <c r="K251" s="2">
        <v>0</v>
      </c>
      <c r="L251" s="2">
        <v>1</v>
      </c>
      <c r="M251" s="2">
        <v>48</v>
      </c>
      <c r="N251" s="2">
        <v>206</v>
      </c>
      <c r="O251" s="2">
        <v>705</v>
      </c>
      <c r="P251" s="2">
        <v>2010</v>
      </c>
      <c r="Q251" s="2" t="str">
        <f t="shared" si="3"/>
        <v>December</v>
      </c>
    </row>
    <row r="252" spans="2:17" x14ac:dyDescent="0.25">
      <c r="B252" s="2">
        <v>2347167796</v>
      </c>
      <c r="C252" s="17">
        <v>42722</v>
      </c>
      <c r="D252" s="2">
        <v>10465</v>
      </c>
      <c r="E252" s="2">
        <v>6.9200000762939498</v>
      </c>
      <c r="F252" s="2">
        <v>6.9200000762939498</v>
      </c>
      <c r="G252" s="2">
        <v>0</v>
      </c>
      <c r="H252" s="2">
        <v>7.0000000298023196E-2</v>
      </c>
      <c r="I252" s="2">
        <v>1.41999995708466</v>
      </c>
      <c r="J252" s="2">
        <v>5.4299998283386204</v>
      </c>
      <c r="K252" s="2">
        <v>0</v>
      </c>
      <c r="L252" s="2">
        <v>1</v>
      </c>
      <c r="M252" s="2">
        <v>24</v>
      </c>
      <c r="N252" s="2">
        <v>284</v>
      </c>
      <c r="O252" s="2">
        <v>720</v>
      </c>
      <c r="P252" s="2">
        <v>2133</v>
      </c>
      <c r="Q252" s="2" t="str">
        <f t="shared" si="3"/>
        <v>December</v>
      </c>
    </row>
    <row r="253" spans="2:17" x14ac:dyDescent="0.25">
      <c r="B253" s="2">
        <v>2347167796</v>
      </c>
      <c r="C253" s="17">
        <v>42723</v>
      </c>
      <c r="D253" s="2">
        <v>22244</v>
      </c>
      <c r="E253" s="2">
        <v>15.079999923706101</v>
      </c>
      <c r="F253" s="2">
        <v>15.079999923706101</v>
      </c>
      <c r="G253" s="2">
        <v>0</v>
      </c>
      <c r="H253" s="2">
        <v>5.4499998092651403</v>
      </c>
      <c r="I253" s="2">
        <v>4.0999999046325701</v>
      </c>
      <c r="J253" s="2">
        <v>5.5300002098083496</v>
      </c>
      <c r="K253" s="2">
        <v>0</v>
      </c>
      <c r="L253" s="2">
        <v>66</v>
      </c>
      <c r="M253" s="2">
        <v>72</v>
      </c>
      <c r="N253" s="2">
        <v>268</v>
      </c>
      <c r="O253" s="2">
        <v>968</v>
      </c>
      <c r="P253" s="2">
        <v>2670</v>
      </c>
      <c r="Q253" s="2" t="str">
        <f t="shared" si="3"/>
        <v>December</v>
      </c>
    </row>
    <row r="254" spans="2:17" x14ac:dyDescent="0.25">
      <c r="B254" s="2">
        <v>2347167796</v>
      </c>
      <c r="C254" s="17">
        <v>42724</v>
      </c>
      <c r="D254" s="2">
        <v>5472</v>
      </c>
      <c r="E254" s="2">
        <v>3.6199998855590798</v>
      </c>
      <c r="F254" s="2">
        <v>3.6199998855590798</v>
      </c>
      <c r="G254" s="2">
        <v>0</v>
      </c>
      <c r="H254" s="2">
        <v>7.9999998211860698E-2</v>
      </c>
      <c r="I254" s="2">
        <v>0.28000000119209301</v>
      </c>
      <c r="J254" s="2">
        <v>3.2599999904632599</v>
      </c>
      <c r="K254" s="2">
        <v>0</v>
      </c>
      <c r="L254" s="2">
        <v>1</v>
      </c>
      <c r="M254" s="2">
        <v>7</v>
      </c>
      <c r="N254" s="2">
        <v>249</v>
      </c>
      <c r="O254" s="2">
        <v>508</v>
      </c>
      <c r="P254" s="2">
        <v>1882</v>
      </c>
      <c r="Q254" s="2" t="str">
        <f t="shared" si="3"/>
        <v>December</v>
      </c>
    </row>
    <row r="255" spans="2:17" x14ac:dyDescent="0.25">
      <c r="B255" s="2">
        <v>2347167796</v>
      </c>
      <c r="C255" s="17">
        <v>42725</v>
      </c>
      <c r="D255" s="2">
        <v>8247</v>
      </c>
      <c r="E255" s="2">
        <v>5.4499998092651403</v>
      </c>
      <c r="F255" s="2">
        <v>5.4499998092651403</v>
      </c>
      <c r="G255" s="2">
        <v>0</v>
      </c>
      <c r="H255" s="2">
        <v>0.79000002145767201</v>
      </c>
      <c r="I255" s="2">
        <v>0.86000001430511497</v>
      </c>
      <c r="J255" s="2">
        <v>3.78999996185303</v>
      </c>
      <c r="K255" s="2">
        <v>0</v>
      </c>
      <c r="L255" s="2">
        <v>11</v>
      </c>
      <c r="M255" s="2">
        <v>16</v>
      </c>
      <c r="N255" s="2">
        <v>206</v>
      </c>
      <c r="O255" s="2">
        <v>678</v>
      </c>
      <c r="P255" s="2">
        <v>1944</v>
      </c>
      <c r="Q255" s="2" t="str">
        <f t="shared" si="3"/>
        <v>December</v>
      </c>
    </row>
    <row r="256" spans="2:17" x14ac:dyDescent="0.25">
      <c r="B256" s="2">
        <v>2347167796</v>
      </c>
      <c r="C256" s="17">
        <v>42726</v>
      </c>
      <c r="D256" s="2">
        <v>6711</v>
      </c>
      <c r="E256" s="2">
        <v>4.4400000572204599</v>
      </c>
      <c r="F256" s="2">
        <v>4.4400000572204599</v>
      </c>
      <c r="G256" s="2">
        <v>0</v>
      </c>
      <c r="H256" s="2">
        <v>0</v>
      </c>
      <c r="I256" s="2">
        <v>0</v>
      </c>
      <c r="J256" s="2">
        <v>4.4400000572204599</v>
      </c>
      <c r="K256" s="2">
        <v>0</v>
      </c>
      <c r="L256" s="2">
        <v>0</v>
      </c>
      <c r="M256" s="2">
        <v>7</v>
      </c>
      <c r="N256" s="2">
        <v>382</v>
      </c>
      <c r="O256" s="2">
        <v>648</v>
      </c>
      <c r="P256" s="2">
        <v>2346</v>
      </c>
      <c r="Q256" s="2" t="str">
        <f t="shared" si="3"/>
        <v>December</v>
      </c>
    </row>
    <row r="257" spans="2:17" x14ac:dyDescent="0.25">
      <c r="B257" s="2">
        <v>2347167796</v>
      </c>
      <c r="C257" s="17">
        <v>42727</v>
      </c>
      <c r="D257" s="2">
        <v>10999</v>
      </c>
      <c r="E257" s="2">
        <v>7.2699999809265101</v>
      </c>
      <c r="F257" s="2">
        <v>7.2699999809265101</v>
      </c>
      <c r="G257" s="2">
        <v>0</v>
      </c>
      <c r="H257" s="2">
        <v>0.68000000715255704</v>
      </c>
      <c r="I257" s="2">
        <v>1.8099999427795399</v>
      </c>
      <c r="J257" s="2">
        <v>4.7800002098083496</v>
      </c>
      <c r="K257" s="2">
        <v>0</v>
      </c>
      <c r="L257" s="2">
        <v>11</v>
      </c>
      <c r="M257" s="2">
        <v>43</v>
      </c>
      <c r="N257" s="2">
        <v>269</v>
      </c>
      <c r="O257" s="2">
        <v>1011</v>
      </c>
      <c r="P257" s="2">
        <v>2198</v>
      </c>
      <c r="Q257" s="2" t="str">
        <f t="shared" si="3"/>
        <v>December</v>
      </c>
    </row>
    <row r="258" spans="2:17" x14ac:dyDescent="0.25">
      <c r="B258" s="2">
        <v>2347167796</v>
      </c>
      <c r="C258" s="17">
        <v>42728</v>
      </c>
      <c r="D258" s="2">
        <v>10080</v>
      </c>
      <c r="E258" s="2">
        <v>6.75</v>
      </c>
      <c r="F258" s="2">
        <v>6.75</v>
      </c>
      <c r="G258" s="2">
        <v>0</v>
      </c>
      <c r="H258" s="2">
        <v>1.8500000238418599</v>
      </c>
      <c r="I258" s="2">
        <v>1.5299999713897701</v>
      </c>
      <c r="J258" s="2">
        <v>3.3800001144409202</v>
      </c>
      <c r="K258" s="2">
        <v>0</v>
      </c>
      <c r="L258" s="2">
        <v>23</v>
      </c>
      <c r="M258" s="2">
        <v>26</v>
      </c>
      <c r="N258" s="2">
        <v>208</v>
      </c>
      <c r="O258" s="2">
        <v>761</v>
      </c>
      <c r="P258" s="2">
        <v>2048</v>
      </c>
      <c r="Q258" s="2" t="str">
        <f t="shared" si="3"/>
        <v>December</v>
      </c>
    </row>
    <row r="259" spans="2:17" x14ac:dyDescent="0.25">
      <c r="B259" s="2">
        <v>2347167796</v>
      </c>
      <c r="C259" s="17">
        <v>42729</v>
      </c>
      <c r="D259" s="2">
        <v>7804</v>
      </c>
      <c r="E259" s="2">
        <v>5.1599998474121103</v>
      </c>
      <c r="F259" s="2">
        <v>5.1599998474121103</v>
      </c>
      <c r="G259" s="2">
        <v>0</v>
      </c>
      <c r="H259" s="2">
        <v>0.56000000238418601</v>
      </c>
      <c r="I259" s="2">
        <v>1.6799999475479099</v>
      </c>
      <c r="J259" s="2">
        <v>2.9200000762939502</v>
      </c>
      <c r="K259" s="2">
        <v>0</v>
      </c>
      <c r="L259" s="2">
        <v>9</v>
      </c>
      <c r="M259" s="2">
        <v>27</v>
      </c>
      <c r="N259" s="2">
        <v>206</v>
      </c>
      <c r="O259" s="2">
        <v>781</v>
      </c>
      <c r="P259" s="2">
        <v>1946</v>
      </c>
      <c r="Q259" s="2" t="str">
        <f t="shared" ref="Q259:Q322" si="4">TEXT(C259,"mmmm")</f>
        <v>December</v>
      </c>
    </row>
    <row r="260" spans="2:17" x14ac:dyDescent="0.25">
      <c r="B260" s="2">
        <v>2347167796</v>
      </c>
      <c r="C260" s="17">
        <v>42730</v>
      </c>
      <c r="D260" s="2">
        <v>16901</v>
      </c>
      <c r="E260" s="2">
        <v>11.3699998855591</v>
      </c>
      <c r="F260" s="2">
        <v>11.3699998855591</v>
      </c>
      <c r="G260" s="2">
        <v>0</v>
      </c>
      <c r="H260" s="2">
        <v>2.7799999713897701</v>
      </c>
      <c r="I260" s="2">
        <v>1.45000004768372</v>
      </c>
      <c r="J260" s="2">
        <v>7.1500000953674299</v>
      </c>
      <c r="K260" s="2">
        <v>0</v>
      </c>
      <c r="L260" s="2">
        <v>32</v>
      </c>
      <c r="M260" s="2">
        <v>35</v>
      </c>
      <c r="N260" s="2">
        <v>360</v>
      </c>
      <c r="O260" s="2">
        <v>591</v>
      </c>
      <c r="P260" s="2">
        <v>2629</v>
      </c>
      <c r="Q260" s="2" t="str">
        <f t="shared" si="4"/>
        <v>December</v>
      </c>
    </row>
    <row r="261" spans="2:17" x14ac:dyDescent="0.25">
      <c r="B261" s="2">
        <v>2347167796</v>
      </c>
      <c r="C261" s="17">
        <v>42731</v>
      </c>
      <c r="D261" s="2">
        <v>9471</v>
      </c>
      <c r="E261" s="2">
        <v>6.2600002288818404</v>
      </c>
      <c r="F261" s="2">
        <v>6.2600002288818404</v>
      </c>
      <c r="G261" s="2">
        <v>0</v>
      </c>
      <c r="H261" s="2">
        <v>0</v>
      </c>
      <c r="I261" s="2">
        <v>0</v>
      </c>
      <c r="J261" s="2">
        <v>6.2600002288818404</v>
      </c>
      <c r="K261" s="2">
        <v>0</v>
      </c>
      <c r="L261" s="2">
        <v>0</v>
      </c>
      <c r="M261" s="2">
        <v>0</v>
      </c>
      <c r="N261" s="2">
        <v>360</v>
      </c>
      <c r="O261" s="2">
        <v>584</v>
      </c>
      <c r="P261" s="2">
        <v>2187</v>
      </c>
      <c r="Q261" s="2" t="str">
        <f t="shared" si="4"/>
        <v>December</v>
      </c>
    </row>
    <row r="262" spans="2:17" x14ac:dyDescent="0.25">
      <c r="B262" s="2">
        <v>2347167796</v>
      </c>
      <c r="C262" s="17">
        <v>42732</v>
      </c>
      <c r="D262" s="2">
        <v>9482</v>
      </c>
      <c r="E262" s="2">
        <v>6.3800001144409197</v>
      </c>
      <c r="F262" s="2">
        <v>6.3800001144409197</v>
      </c>
      <c r="G262" s="2">
        <v>0</v>
      </c>
      <c r="H262" s="2">
        <v>1.2699999809265099</v>
      </c>
      <c r="I262" s="2">
        <v>0.519999980926514</v>
      </c>
      <c r="J262" s="2">
        <v>4.5999999046325701</v>
      </c>
      <c r="K262" s="2">
        <v>0</v>
      </c>
      <c r="L262" s="2">
        <v>15</v>
      </c>
      <c r="M262" s="2">
        <v>11</v>
      </c>
      <c r="N262" s="2">
        <v>277</v>
      </c>
      <c r="O262" s="2">
        <v>653</v>
      </c>
      <c r="P262" s="2">
        <v>2095</v>
      </c>
      <c r="Q262" s="2" t="str">
        <f t="shared" si="4"/>
        <v>December</v>
      </c>
    </row>
    <row r="263" spans="2:17" x14ac:dyDescent="0.25">
      <c r="B263" s="2">
        <v>2347167796</v>
      </c>
      <c r="C263" s="17">
        <v>42733</v>
      </c>
      <c r="D263" s="2">
        <v>5980</v>
      </c>
      <c r="E263" s="2">
        <v>3.9500000476837198</v>
      </c>
      <c r="F263" s="2">
        <v>3.9500000476837198</v>
      </c>
      <c r="G263" s="2">
        <v>0</v>
      </c>
      <c r="H263" s="2">
        <v>0</v>
      </c>
      <c r="I263" s="2">
        <v>0</v>
      </c>
      <c r="J263" s="2">
        <v>3.9500000476837198</v>
      </c>
      <c r="K263" s="2">
        <v>0</v>
      </c>
      <c r="L263" s="2">
        <v>0</v>
      </c>
      <c r="M263" s="2">
        <v>0</v>
      </c>
      <c r="N263" s="2">
        <v>227</v>
      </c>
      <c r="O263" s="2">
        <v>732</v>
      </c>
      <c r="P263" s="2">
        <v>1861</v>
      </c>
      <c r="Q263" s="2" t="str">
        <f t="shared" si="4"/>
        <v>December</v>
      </c>
    </row>
    <row r="264" spans="2:17" x14ac:dyDescent="0.25">
      <c r="B264" s="2">
        <v>2347167796</v>
      </c>
      <c r="C264" s="17">
        <v>42734</v>
      </c>
      <c r="D264" s="2">
        <v>11423</v>
      </c>
      <c r="E264" s="2">
        <v>7.5799999237060502</v>
      </c>
      <c r="F264" s="2">
        <v>7.5799999237060502</v>
      </c>
      <c r="G264" s="2">
        <v>0</v>
      </c>
      <c r="H264" s="2">
        <v>1.8600000143051101</v>
      </c>
      <c r="I264" s="2">
        <v>0.40000000596046398</v>
      </c>
      <c r="J264" s="2">
        <v>5.3200001716613796</v>
      </c>
      <c r="K264" s="2">
        <v>0</v>
      </c>
      <c r="L264" s="2">
        <v>26</v>
      </c>
      <c r="M264" s="2">
        <v>9</v>
      </c>
      <c r="N264" s="2">
        <v>295</v>
      </c>
      <c r="O264" s="2">
        <v>623</v>
      </c>
      <c r="P264" s="2">
        <v>2194</v>
      </c>
      <c r="Q264" s="2" t="str">
        <f t="shared" si="4"/>
        <v>December</v>
      </c>
    </row>
    <row r="265" spans="2:17" x14ac:dyDescent="0.25">
      <c r="B265" s="2">
        <v>2347167796</v>
      </c>
      <c r="C265" s="17">
        <v>42735</v>
      </c>
      <c r="D265" s="2">
        <v>5439</v>
      </c>
      <c r="E265" s="2">
        <v>3.5999999046325701</v>
      </c>
      <c r="F265" s="2">
        <v>3.5999999046325701</v>
      </c>
      <c r="G265" s="2">
        <v>0</v>
      </c>
      <c r="H265" s="2">
        <v>0</v>
      </c>
      <c r="I265" s="2">
        <v>0</v>
      </c>
      <c r="J265" s="2">
        <v>3.5999999046325701</v>
      </c>
      <c r="K265" s="2">
        <v>0</v>
      </c>
      <c r="L265" s="2">
        <v>0</v>
      </c>
      <c r="M265" s="2">
        <v>0</v>
      </c>
      <c r="N265" s="2">
        <v>229</v>
      </c>
      <c r="O265" s="2">
        <v>764</v>
      </c>
      <c r="P265" s="2">
        <v>1854</v>
      </c>
      <c r="Q265" s="2" t="str">
        <f t="shared" si="4"/>
        <v>December</v>
      </c>
    </row>
    <row r="266" spans="2:17" x14ac:dyDescent="0.25">
      <c r="B266" s="2">
        <v>2347167796</v>
      </c>
      <c r="C266" s="17">
        <v>42736</v>
      </c>
      <c r="D266" s="2">
        <v>42</v>
      </c>
      <c r="E266" s="2">
        <v>2.9999999329447701E-2</v>
      </c>
      <c r="F266" s="2">
        <v>2.9999999329447701E-2</v>
      </c>
      <c r="G266" s="2">
        <v>0</v>
      </c>
      <c r="H266" s="2">
        <v>0</v>
      </c>
      <c r="I266" s="2">
        <v>0</v>
      </c>
      <c r="J266" s="2">
        <v>2.9999999329447701E-2</v>
      </c>
      <c r="K266" s="2">
        <v>0</v>
      </c>
      <c r="L266" s="2">
        <v>0</v>
      </c>
      <c r="M266" s="2">
        <v>0</v>
      </c>
      <c r="N266" s="2">
        <v>4</v>
      </c>
      <c r="O266" s="2">
        <v>2</v>
      </c>
      <c r="P266" s="2">
        <v>403</v>
      </c>
      <c r="Q266" s="2" t="str">
        <f t="shared" si="4"/>
        <v>January</v>
      </c>
    </row>
    <row r="267" spans="2:17" x14ac:dyDescent="0.25">
      <c r="B267" s="2">
        <v>2873212765</v>
      </c>
      <c r="C267" s="17">
        <v>42737</v>
      </c>
      <c r="D267" s="2">
        <v>8796</v>
      </c>
      <c r="E267" s="2">
        <v>5.9099998474121103</v>
      </c>
      <c r="F267" s="2">
        <v>5.9099998474121103</v>
      </c>
      <c r="G267" s="2">
        <v>0</v>
      </c>
      <c r="H267" s="2">
        <v>0.109999999403954</v>
      </c>
      <c r="I267" s="2">
        <v>0.93000000715255704</v>
      </c>
      <c r="J267" s="2">
        <v>4.8800001144409197</v>
      </c>
      <c r="K267" s="2">
        <v>0</v>
      </c>
      <c r="L267" s="2">
        <v>2</v>
      </c>
      <c r="M267" s="2">
        <v>21</v>
      </c>
      <c r="N267" s="2">
        <v>356</v>
      </c>
      <c r="O267" s="2">
        <v>1061</v>
      </c>
      <c r="P267" s="2">
        <v>1982</v>
      </c>
      <c r="Q267" s="2" t="str">
        <f t="shared" si="4"/>
        <v>January</v>
      </c>
    </row>
    <row r="268" spans="2:17" x14ac:dyDescent="0.25">
      <c r="B268" s="2">
        <v>2873212765</v>
      </c>
      <c r="C268" s="17">
        <v>42738</v>
      </c>
      <c r="D268" s="2">
        <v>7618</v>
      </c>
      <c r="E268" s="2">
        <v>5.1199998855590803</v>
      </c>
      <c r="F268" s="2">
        <v>5.1199998855590803</v>
      </c>
      <c r="G268" s="2">
        <v>0</v>
      </c>
      <c r="H268" s="2">
        <v>0</v>
      </c>
      <c r="I268" s="2">
        <v>0.21999999880790699</v>
      </c>
      <c r="J268" s="2">
        <v>4.8800001144409197</v>
      </c>
      <c r="K268" s="2">
        <v>1.9999999552965199E-2</v>
      </c>
      <c r="L268" s="2">
        <v>0</v>
      </c>
      <c r="M268" s="2">
        <v>8</v>
      </c>
      <c r="N268" s="2">
        <v>404</v>
      </c>
      <c r="O268" s="2">
        <v>1028</v>
      </c>
      <c r="P268" s="2">
        <v>2004</v>
      </c>
      <c r="Q268" s="2" t="str">
        <f t="shared" si="4"/>
        <v>January</v>
      </c>
    </row>
    <row r="269" spans="2:17" x14ac:dyDescent="0.25">
      <c r="B269" s="2">
        <v>2873212765</v>
      </c>
      <c r="C269" s="17">
        <v>42739</v>
      </c>
      <c r="D269" s="2">
        <v>7910</v>
      </c>
      <c r="E269" s="2">
        <v>5.3200001716613796</v>
      </c>
      <c r="F269" s="2">
        <v>5.3200001716613796</v>
      </c>
      <c r="G269" s="2">
        <v>0</v>
      </c>
      <c r="H269" s="2">
        <v>0</v>
      </c>
      <c r="I269" s="2">
        <v>0</v>
      </c>
      <c r="J269" s="2">
        <v>5.3200001716613796</v>
      </c>
      <c r="K269" s="2">
        <v>0</v>
      </c>
      <c r="L269" s="2">
        <v>0</v>
      </c>
      <c r="M269" s="2">
        <v>0</v>
      </c>
      <c r="N269" s="2">
        <v>331</v>
      </c>
      <c r="O269" s="2">
        <v>1109</v>
      </c>
      <c r="P269" s="2">
        <v>1893</v>
      </c>
      <c r="Q269" s="2" t="str">
        <f t="shared" si="4"/>
        <v>January</v>
      </c>
    </row>
    <row r="270" spans="2:17" x14ac:dyDescent="0.25">
      <c r="B270" s="2">
        <v>2873212765</v>
      </c>
      <c r="C270" s="17">
        <v>42740</v>
      </c>
      <c r="D270" s="2">
        <v>8482</v>
      </c>
      <c r="E270" s="2">
        <v>5.6999998092651403</v>
      </c>
      <c r="F270" s="2">
        <v>5.6999998092651403</v>
      </c>
      <c r="G270" s="2">
        <v>0</v>
      </c>
      <c r="H270" s="2">
        <v>0</v>
      </c>
      <c r="I270" s="2">
        <v>0</v>
      </c>
      <c r="J270" s="2">
        <v>5.6900000572204599</v>
      </c>
      <c r="K270" s="2">
        <v>9.9999997764825804E-3</v>
      </c>
      <c r="L270" s="2">
        <v>0</v>
      </c>
      <c r="M270" s="2">
        <v>0</v>
      </c>
      <c r="N270" s="2">
        <v>448</v>
      </c>
      <c r="O270" s="2">
        <v>992</v>
      </c>
      <c r="P270" s="2">
        <v>2063</v>
      </c>
      <c r="Q270" s="2" t="str">
        <f t="shared" si="4"/>
        <v>January</v>
      </c>
    </row>
    <row r="271" spans="2:17" x14ac:dyDescent="0.25">
      <c r="B271" s="2">
        <v>2873212765</v>
      </c>
      <c r="C271" s="17">
        <v>42741</v>
      </c>
      <c r="D271" s="2">
        <v>9685</v>
      </c>
      <c r="E271" s="2">
        <v>6.6500000953674299</v>
      </c>
      <c r="F271" s="2">
        <v>6.6500000953674299</v>
      </c>
      <c r="G271" s="2">
        <v>0</v>
      </c>
      <c r="H271" s="2">
        <v>3.1099998950958301</v>
      </c>
      <c r="I271" s="2">
        <v>1.9999999552965199E-2</v>
      </c>
      <c r="J271" s="2">
        <v>3.5099999904632599</v>
      </c>
      <c r="K271" s="2">
        <v>9.9999997764825804E-3</v>
      </c>
      <c r="L271" s="2">
        <v>47</v>
      </c>
      <c r="M271" s="2">
        <v>1</v>
      </c>
      <c r="N271" s="2">
        <v>305</v>
      </c>
      <c r="O271" s="2">
        <v>1087</v>
      </c>
      <c r="P271" s="2">
        <v>2148</v>
      </c>
      <c r="Q271" s="2" t="str">
        <f t="shared" si="4"/>
        <v>January</v>
      </c>
    </row>
    <row r="272" spans="2:17" x14ac:dyDescent="0.25">
      <c r="B272" s="2">
        <v>2873212765</v>
      </c>
      <c r="C272" s="17">
        <v>42742</v>
      </c>
      <c r="D272" s="2">
        <v>2524</v>
      </c>
      <c r="E272" s="2">
        <v>1.70000004768372</v>
      </c>
      <c r="F272" s="2">
        <v>1.70000004768372</v>
      </c>
      <c r="G272" s="2">
        <v>0</v>
      </c>
      <c r="H272" s="2">
        <v>0</v>
      </c>
      <c r="I272" s="2">
        <v>0.34999999403953602</v>
      </c>
      <c r="J272" s="2">
        <v>1.3400000333786</v>
      </c>
      <c r="K272" s="2">
        <v>0</v>
      </c>
      <c r="L272" s="2">
        <v>0</v>
      </c>
      <c r="M272" s="2">
        <v>8</v>
      </c>
      <c r="N272" s="2">
        <v>160</v>
      </c>
      <c r="O272" s="2">
        <v>1272</v>
      </c>
      <c r="P272" s="2">
        <v>1529</v>
      </c>
      <c r="Q272" s="2" t="str">
        <f t="shared" si="4"/>
        <v>January</v>
      </c>
    </row>
    <row r="273" spans="2:17" x14ac:dyDescent="0.25">
      <c r="B273" s="2">
        <v>2873212765</v>
      </c>
      <c r="C273" s="17">
        <v>42743</v>
      </c>
      <c r="D273" s="2">
        <v>7762</v>
      </c>
      <c r="E273" s="2">
        <v>5.2399997711181596</v>
      </c>
      <c r="F273" s="2">
        <v>5.2399997711181596</v>
      </c>
      <c r="G273" s="2">
        <v>0</v>
      </c>
      <c r="H273" s="2">
        <v>7.0000000298023196E-2</v>
      </c>
      <c r="I273" s="2">
        <v>0.28000000119209301</v>
      </c>
      <c r="J273" s="2">
        <v>4.8899998664856001</v>
      </c>
      <c r="K273" s="2">
        <v>0</v>
      </c>
      <c r="L273" s="2">
        <v>1</v>
      </c>
      <c r="M273" s="2">
        <v>6</v>
      </c>
      <c r="N273" s="2">
        <v>311</v>
      </c>
      <c r="O273" s="2">
        <v>1122</v>
      </c>
      <c r="P273" s="2">
        <v>1890</v>
      </c>
      <c r="Q273" s="2" t="str">
        <f t="shared" si="4"/>
        <v>January</v>
      </c>
    </row>
    <row r="274" spans="2:17" x14ac:dyDescent="0.25">
      <c r="B274" s="2">
        <v>2873212765</v>
      </c>
      <c r="C274" s="17">
        <v>42744</v>
      </c>
      <c r="D274" s="2">
        <v>7948</v>
      </c>
      <c r="E274" s="2">
        <v>5.3699998855590803</v>
      </c>
      <c r="F274" s="2">
        <v>5.3699998855590803</v>
      </c>
      <c r="G274" s="2">
        <v>0</v>
      </c>
      <c r="H274" s="2">
        <v>0</v>
      </c>
      <c r="I274" s="2">
        <v>0</v>
      </c>
      <c r="J274" s="2">
        <v>5.3600001335143999</v>
      </c>
      <c r="K274" s="2">
        <v>0</v>
      </c>
      <c r="L274" s="2">
        <v>0</v>
      </c>
      <c r="M274" s="2">
        <v>0</v>
      </c>
      <c r="N274" s="2">
        <v>389</v>
      </c>
      <c r="O274" s="2">
        <v>1051</v>
      </c>
      <c r="P274" s="2">
        <v>1956</v>
      </c>
      <c r="Q274" s="2" t="str">
        <f t="shared" si="4"/>
        <v>January</v>
      </c>
    </row>
    <row r="275" spans="2:17" x14ac:dyDescent="0.25">
      <c r="B275" s="2">
        <v>2873212765</v>
      </c>
      <c r="C275" s="17">
        <v>42745</v>
      </c>
      <c r="D275" s="2">
        <v>9202</v>
      </c>
      <c r="E275" s="2">
        <v>6.3000001907348597</v>
      </c>
      <c r="F275" s="2">
        <v>6.3000001907348597</v>
      </c>
      <c r="G275" s="2">
        <v>0</v>
      </c>
      <c r="H275" s="2">
        <v>1.5099999904632599</v>
      </c>
      <c r="I275" s="2">
        <v>0.119999997317791</v>
      </c>
      <c r="J275" s="2">
        <v>4.6599998474121103</v>
      </c>
      <c r="K275" s="2">
        <v>9.9999997764825804E-3</v>
      </c>
      <c r="L275" s="2">
        <v>22</v>
      </c>
      <c r="M275" s="2">
        <v>5</v>
      </c>
      <c r="N275" s="2">
        <v>378</v>
      </c>
      <c r="O275" s="2">
        <v>1035</v>
      </c>
      <c r="P275" s="2">
        <v>2094</v>
      </c>
      <c r="Q275" s="2" t="str">
        <f t="shared" si="4"/>
        <v>January</v>
      </c>
    </row>
    <row r="276" spans="2:17" x14ac:dyDescent="0.25">
      <c r="B276" s="2">
        <v>2873212765</v>
      </c>
      <c r="C276" s="17">
        <v>42746</v>
      </c>
      <c r="D276" s="2">
        <v>8859</v>
      </c>
      <c r="E276" s="2">
        <v>5.9800000190734899</v>
      </c>
      <c r="F276" s="2">
        <v>5.9800000190734899</v>
      </c>
      <c r="G276" s="2">
        <v>0</v>
      </c>
      <c r="H276" s="2">
        <v>0.129999995231628</v>
      </c>
      <c r="I276" s="2">
        <v>0.37000000476837203</v>
      </c>
      <c r="J276" s="2">
        <v>5.4699997901916504</v>
      </c>
      <c r="K276" s="2">
        <v>9.9999997764825804E-3</v>
      </c>
      <c r="L276" s="2">
        <v>2</v>
      </c>
      <c r="M276" s="2">
        <v>10</v>
      </c>
      <c r="N276" s="2">
        <v>371</v>
      </c>
      <c r="O276" s="2">
        <v>1057</v>
      </c>
      <c r="P276" s="2">
        <v>1970</v>
      </c>
      <c r="Q276" s="2" t="str">
        <f t="shared" si="4"/>
        <v>January</v>
      </c>
    </row>
    <row r="277" spans="2:17" x14ac:dyDescent="0.25">
      <c r="B277" s="2">
        <v>2873212765</v>
      </c>
      <c r="C277" s="17">
        <v>42747</v>
      </c>
      <c r="D277" s="2">
        <v>7286</v>
      </c>
      <c r="E277" s="2">
        <v>4.9000000953674299</v>
      </c>
      <c r="F277" s="2">
        <v>4.9000000953674299</v>
      </c>
      <c r="G277" s="2">
        <v>0</v>
      </c>
      <c r="H277" s="2">
        <v>0.46000000834464999</v>
      </c>
      <c r="I277" s="2">
        <v>0</v>
      </c>
      <c r="J277" s="2">
        <v>4.4200000762939498</v>
      </c>
      <c r="K277" s="2">
        <v>1.9999999552965199E-2</v>
      </c>
      <c r="L277" s="2">
        <v>46</v>
      </c>
      <c r="M277" s="2">
        <v>0</v>
      </c>
      <c r="N277" s="2">
        <v>366</v>
      </c>
      <c r="O277" s="2">
        <v>1028</v>
      </c>
      <c r="P277" s="2">
        <v>2241</v>
      </c>
      <c r="Q277" s="2" t="str">
        <f t="shared" si="4"/>
        <v>January</v>
      </c>
    </row>
    <row r="278" spans="2:17" x14ac:dyDescent="0.25">
      <c r="B278" s="2">
        <v>2873212765</v>
      </c>
      <c r="C278" s="17">
        <v>42748</v>
      </c>
      <c r="D278" s="2">
        <v>9317</v>
      </c>
      <c r="E278" s="2">
        <v>6.3499999046325701</v>
      </c>
      <c r="F278" s="2">
        <v>6.3499999046325701</v>
      </c>
      <c r="G278" s="2">
        <v>0</v>
      </c>
      <c r="H278" s="2">
        <v>2.0899999141693102</v>
      </c>
      <c r="I278" s="2">
        <v>0.230000004172325</v>
      </c>
      <c r="J278" s="2">
        <v>4.0199999809265101</v>
      </c>
      <c r="K278" s="2">
        <v>9.9999997764825804E-3</v>
      </c>
      <c r="L278" s="2">
        <v>28</v>
      </c>
      <c r="M278" s="2">
        <v>5</v>
      </c>
      <c r="N278" s="2">
        <v>330</v>
      </c>
      <c r="O278" s="2">
        <v>1077</v>
      </c>
      <c r="P278" s="2">
        <v>2021</v>
      </c>
      <c r="Q278" s="2" t="str">
        <f t="shared" si="4"/>
        <v>January</v>
      </c>
    </row>
    <row r="279" spans="2:17" x14ac:dyDescent="0.25">
      <c r="B279" s="2">
        <v>2873212765</v>
      </c>
      <c r="C279" s="17">
        <v>42749</v>
      </c>
      <c r="D279" s="2">
        <v>6873</v>
      </c>
      <c r="E279" s="2">
        <v>4.6799998283386204</v>
      </c>
      <c r="F279" s="2">
        <v>4.6799998283386204</v>
      </c>
      <c r="G279" s="2">
        <v>0</v>
      </c>
      <c r="H279" s="2">
        <v>3</v>
      </c>
      <c r="I279" s="2">
        <v>5.9999998658895499E-2</v>
      </c>
      <c r="J279" s="2">
        <v>1.62000000476837</v>
      </c>
      <c r="K279" s="2">
        <v>0</v>
      </c>
      <c r="L279" s="2">
        <v>46</v>
      </c>
      <c r="M279" s="2">
        <v>1</v>
      </c>
      <c r="N279" s="2">
        <v>190</v>
      </c>
      <c r="O279" s="2">
        <v>1203</v>
      </c>
      <c r="P279" s="2">
        <v>1898</v>
      </c>
      <c r="Q279" s="2" t="str">
        <f t="shared" si="4"/>
        <v>January</v>
      </c>
    </row>
    <row r="280" spans="2:17" x14ac:dyDescent="0.25">
      <c r="B280" s="2">
        <v>2873212765</v>
      </c>
      <c r="C280" s="17">
        <v>42750</v>
      </c>
      <c r="D280" s="2">
        <v>7373</v>
      </c>
      <c r="E280" s="2">
        <v>4.9499998092651403</v>
      </c>
      <c r="F280" s="2">
        <v>4.9499998092651403</v>
      </c>
      <c r="G280" s="2">
        <v>0</v>
      </c>
      <c r="H280" s="2">
        <v>0</v>
      </c>
      <c r="I280" s="2">
        <v>0</v>
      </c>
      <c r="J280" s="2">
        <v>4.9499998092651403</v>
      </c>
      <c r="K280" s="2">
        <v>0</v>
      </c>
      <c r="L280" s="2">
        <v>0</v>
      </c>
      <c r="M280" s="2">
        <v>0</v>
      </c>
      <c r="N280" s="2">
        <v>359</v>
      </c>
      <c r="O280" s="2">
        <v>1081</v>
      </c>
      <c r="P280" s="2">
        <v>1907</v>
      </c>
      <c r="Q280" s="2" t="str">
        <f t="shared" si="4"/>
        <v>January</v>
      </c>
    </row>
    <row r="281" spans="2:17" x14ac:dyDescent="0.25">
      <c r="B281" s="2">
        <v>2873212765</v>
      </c>
      <c r="C281" s="17">
        <v>42751</v>
      </c>
      <c r="D281" s="2">
        <v>8242</v>
      </c>
      <c r="E281" s="2">
        <v>5.53999996185303</v>
      </c>
      <c r="F281" s="2">
        <v>5.53999996185303</v>
      </c>
      <c r="G281" s="2">
        <v>0</v>
      </c>
      <c r="H281" s="2">
        <v>0.119999997317791</v>
      </c>
      <c r="I281" s="2">
        <v>0.18000000715255701</v>
      </c>
      <c r="J281" s="2">
        <v>5.2399997711181596</v>
      </c>
      <c r="K281" s="2">
        <v>0</v>
      </c>
      <c r="L281" s="2">
        <v>2</v>
      </c>
      <c r="M281" s="2">
        <v>5</v>
      </c>
      <c r="N281" s="2">
        <v>309</v>
      </c>
      <c r="O281" s="2">
        <v>1124</v>
      </c>
      <c r="P281" s="2">
        <v>1882</v>
      </c>
      <c r="Q281" s="2" t="str">
        <f t="shared" si="4"/>
        <v>January</v>
      </c>
    </row>
    <row r="282" spans="2:17" x14ac:dyDescent="0.25">
      <c r="B282" s="2">
        <v>2873212765</v>
      </c>
      <c r="C282" s="17">
        <v>42752</v>
      </c>
      <c r="D282" s="2">
        <v>3516</v>
      </c>
      <c r="E282" s="2">
        <v>2.3599998950958301</v>
      </c>
      <c r="F282" s="2">
        <v>2.3599998950958301</v>
      </c>
      <c r="G282" s="2">
        <v>0</v>
      </c>
      <c r="H282" s="2">
        <v>0</v>
      </c>
      <c r="I282" s="2">
        <v>0</v>
      </c>
      <c r="J282" s="2">
        <v>2.3599998950958301</v>
      </c>
      <c r="K282" s="2">
        <v>0</v>
      </c>
      <c r="L282" s="2">
        <v>46</v>
      </c>
      <c r="M282" s="2">
        <v>0</v>
      </c>
      <c r="N282" s="2">
        <v>197</v>
      </c>
      <c r="O282" s="2">
        <v>1197</v>
      </c>
      <c r="P282" s="2">
        <v>1966</v>
      </c>
      <c r="Q282" s="2" t="str">
        <f t="shared" si="4"/>
        <v>January</v>
      </c>
    </row>
    <row r="283" spans="2:17" x14ac:dyDescent="0.25">
      <c r="B283" s="2">
        <v>2873212765</v>
      </c>
      <c r="C283" s="17">
        <v>42753</v>
      </c>
      <c r="D283" s="2">
        <v>7913</v>
      </c>
      <c r="E283" s="2">
        <v>5.4099998474121103</v>
      </c>
      <c r="F283" s="2">
        <v>5.4099998474121103</v>
      </c>
      <c r="G283" s="2">
        <v>0</v>
      </c>
      <c r="H283" s="2">
        <v>2.1600000858306898</v>
      </c>
      <c r="I283" s="2">
        <v>0.34000000357627902</v>
      </c>
      <c r="J283" s="2">
        <v>2.9100000858306898</v>
      </c>
      <c r="K283" s="2">
        <v>0</v>
      </c>
      <c r="L283" s="2">
        <v>28</v>
      </c>
      <c r="M283" s="2">
        <v>7</v>
      </c>
      <c r="N283" s="2">
        <v>213</v>
      </c>
      <c r="O283" s="2">
        <v>1192</v>
      </c>
      <c r="P283" s="2">
        <v>1835</v>
      </c>
      <c r="Q283" s="2" t="str">
        <f t="shared" si="4"/>
        <v>January</v>
      </c>
    </row>
    <row r="284" spans="2:17" x14ac:dyDescent="0.25">
      <c r="B284" s="2">
        <v>2873212765</v>
      </c>
      <c r="C284" s="17">
        <v>42754</v>
      </c>
      <c r="D284" s="2">
        <v>7365</v>
      </c>
      <c r="E284" s="2">
        <v>4.9499998092651403</v>
      </c>
      <c r="F284" s="2">
        <v>4.9499998092651403</v>
      </c>
      <c r="G284" s="2">
        <v>0</v>
      </c>
      <c r="H284" s="2">
        <v>1.3600000143051101</v>
      </c>
      <c r="I284" s="2">
        <v>1.4099999666214</v>
      </c>
      <c r="J284" s="2">
        <v>2.1800000667571999</v>
      </c>
      <c r="K284" s="2">
        <v>0</v>
      </c>
      <c r="L284" s="2">
        <v>20</v>
      </c>
      <c r="M284" s="2">
        <v>23</v>
      </c>
      <c r="N284" s="2">
        <v>206</v>
      </c>
      <c r="O284" s="2">
        <v>1191</v>
      </c>
      <c r="P284" s="2">
        <v>1780</v>
      </c>
      <c r="Q284" s="2" t="str">
        <f t="shared" si="4"/>
        <v>January</v>
      </c>
    </row>
    <row r="285" spans="2:17" x14ac:dyDescent="0.25">
      <c r="B285" s="2">
        <v>2873212765</v>
      </c>
      <c r="C285" s="17">
        <v>42755</v>
      </c>
      <c r="D285" s="2">
        <v>8452</v>
      </c>
      <c r="E285" s="2">
        <v>5.6799998283386204</v>
      </c>
      <c r="F285" s="2">
        <v>5.6799998283386204</v>
      </c>
      <c r="G285" s="2">
        <v>0</v>
      </c>
      <c r="H285" s="2">
        <v>0.33000001311302202</v>
      </c>
      <c r="I285" s="2">
        <v>1.08000004291534</v>
      </c>
      <c r="J285" s="2">
        <v>4.2600002288818404</v>
      </c>
      <c r="K285" s="2">
        <v>9.9999997764825804E-3</v>
      </c>
      <c r="L285" s="2">
        <v>5</v>
      </c>
      <c r="M285" s="2">
        <v>20</v>
      </c>
      <c r="N285" s="2">
        <v>248</v>
      </c>
      <c r="O285" s="2">
        <v>1167</v>
      </c>
      <c r="P285" s="2">
        <v>1830</v>
      </c>
      <c r="Q285" s="2" t="str">
        <f t="shared" si="4"/>
        <v>January</v>
      </c>
    </row>
    <row r="286" spans="2:17" x14ac:dyDescent="0.25">
      <c r="B286" s="2">
        <v>2873212765</v>
      </c>
      <c r="C286" s="17">
        <v>42756</v>
      </c>
      <c r="D286" s="2">
        <v>7399</v>
      </c>
      <c r="E286" s="2">
        <v>4.9699997901916504</v>
      </c>
      <c r="F286" s="2">
        <v>4.9699997901916504</v>
      </c>
      <c r="G286" s="2">
        <v>0</v>
      </c>
      <c r="H286" s="2">
        <v>0.490000009536743</v>
      </c>
      <c r="I286" s="2">
        <v>1.03999996185303</v>
      </c>
      <c r="J286" s="2">
        <v>3.4400000572204599</v>
      </c>
      <c r="K286" s="2">
        <v>0</v>
      </c>
      <c r="L286" s="2">
        <v>7</v>
      </c>
      <c r="M286" s="2">
        <v>18</v>
      </c>
      <c r="N286" s="2">
        <v>196</v>
      </c>
      <c r="O286" s="2">
        <v>1219</v>
      </c>
      <c r="P286" s="2">
        <v>1739</v>
      </c>
      <c r="Q286" s="2" t="str">
        <f t="shared" si="4"/>
        <v>January</v>
      </c>
    </row>
    <row r="287" spans="2:17" x14ac:dyDescent="0.25">
      <c r="B287" s="2">
        <v>2873212765</v>
      </c>
      <c r="C287" s="17">
        <v>42757</v>
      </c>
      <c r="D287" s="2">
        <v>7525</v>
      </c>
      <c r="E287" s="2">
        <v>5.0599999427795401</v>
      </c>
      <c r="F287" s="2">
        <v>5.0599999427795401</v>
      </c>
      <c r="G287" s="2">
        <v>0</v>
      </c>
      <c r="H287" s="2">
        <v>0</v>
      </c>
      <c r="I287" s="2">
        <v>0.20999999344348899</v>
      </c>
      <c r="J287" s="2">
        <v>4.8299999237060502</v>
      </c>
      <c r="K287" s="2">
        <v>1.9999999552965199E-2</v>
      </c>
      <c r="L287" s="2">
        <v>0</v>
      </c>
      <c r="M287" s="2">
        <v>7</v>
      </c>
      <c r="N287" s="2">
        <v>334</v>
      </c>
      <c r="O287" s="2">
        <v>1099</v>
      </c>
      <c r="P287" s="2">
        <v>1878</v>
      </c>
      <c r="Q287" s="2" t="str">
        <f t="shared" si="4"/>
        <v>January</v>
      </c>
    </row>
    <row r="288" spans="2:17" x14ac:dyDescent="0.25">
      <c r="B288" s="2">
        <v>2873212765</v>
      </c>
      <c r="C288" s="17">
        <v>42758</v>
      </c>
      <c r="D288" s="2">
        <v>7412</v>
      </c>
      <c r="E288" s="2">
        <v>4.9800000190734899</v>
      </c>
      <c r="F288" s="2">
        <v>4.9800000190734899</v>
      </c>
      <c r="G288" s="2">
        <v>0</v>
      </c>
      <c r="H288" s="2">
        <v>5.9999998658895499E-2</v>
      </c>
      <c r="I288" s="2">
        <v>0.25</v>
      </c>
      <c r="J288" s="2">
        <v>4.6599998474121103</v>
      </c>
      <c r="K288" s="2">
        <v>9.9999997764825804E-3</v>
      </c>
      <c r="L288" s="2">
        <v>1</v>
      </c>
      <c r="M288" s="2">
        <v>6</v>
      </c>
      <c r="N288" s="2">
        <v>363</v>
      </c>
      <c r="O288" s="2">
        <v>1070</v>
      </c>
      <c r="P288" s="2">
        <v>1906</v>
      </c>
      <c r="Q288" s="2" t="str">
        <f t="shared" si="4"/>
        <v>January</v>
      </c>
    </row>
    <row r="289" spans="2:17" x14ac:dyDescent="0.25">
      <c r="B289" s="2">
        <v>2873212765</v>
      </c>
      <c r="C289" s="17">
        <v>42759</v>
      </c>
      <c r="D289" s="2">
        <v>8278</v>
      </c>
      <c r="E289" s="2">
        <v>5.5599999427795401</v>
      </c>
      <c r="F289" s="2">
        <v>5.5599999427795401</v>
      </c>
      <c r="G289" s="2">
        <v>0</v>
      </c>
      <c r="H289" s="2">
        <v>0</v>
      </c>
      <c r="I289" s="2">
        <v>0</v>
      </c>
      <c r="J289" s="2">
        <v>5.5599999427795401</v>
      </c>
      <c r="K289" s="2">
        <v>0</v>
      </c>
      <c r="L289" s="2">
        <v>0</v>
      </c>
      <c r="M289" s="2">
        <v>0</v>
      </c>
      <c r="N289" s="2">
        <v>420</v>
      </c>
      <c r="O289" s="2">
        <v>1020</v>
      </c>
      <c r="P289" s="2">
        <v>2015</v>
      </c>
      <c r="Q289" s="2" t="str">
        <f t="shared" si="4"/>
        <v>January</v>
      </c>
    </row>
    <row r="290" spans="2:17" x14ac:dyDescent="0.25">
      <c r="B290" s="2">
        <v>2873212765</v>
      </c>
      <c r="C290" s="17">
        <v>42760</v>
      </c>
      <c r="D290" s="2">
        <v>8314</v>
      </c>
      <c r="E290" s="2">
        <v>5.6100001335143999</v>
      </c>
      <c r="F290" s="2">
        <v>5.6100001335143999</v>
      </c>
      <c r="G290" s="2">
        <v>0</v>
      </c>
      <c r="H290" s="2">
        <v>0.77999997138977095</v>
      </c>
      <c r="I290" s="2">
        <v>0.80000001192092896</v>
      </c>
      <c r="J290" s="2">
        <v>4.0300002098083496</v>
      </c>
      <c r="K290" s="2">
        <v>0</v>
      </c>
      <c r="L290" s="2">
        <v>13</v>
      </c>
      <c r="M290" s="2">
        <v>23</v>
      </c>
      <c r="N290" s="2">
        <v>311</v>
      </c>
      <c r="O290" s="2">
        <v>1093</v>
      </c>
      <c r="P290" s="2">
        <v>1971</v>
      </c>
      <c r="Q290" s="2" t="str">
        <f t="shared" si="4"/>
        <v>January</v>
      </c>
    </row>
    <row r="291" spans="2:17" x14ac:dyDescent="0.25">
      <c r="B291" s="2">
        <v>2873212765</v>
      </c>
      <c r="C291" s="17">
        <v>42761</v>
      </c>
      <c r="D291" s="2">
        <v>7063</v>
      </c>
      <c r="E291" s="2">
        <v>4.75</v>
      </c>
      <c r="F291" s="2">
        <v>4.75</v>
      </c>
      <c r="G291" s="2">
        <v>0</v>
      </c>
      <c r="H291" s="2">
        <v>0</v>
      </c>
      <c r="I291" s="2">
        <v>0.119999997317791</v>
      </c>
      <c r="J291" s="2">
        <v>4.6100001335143999</v>
      </c>
      <c r="K291" s="2">
        <v>9.9999997764825804E-3</v>
      </c>
      <c r="L291" s="2">
        <v>0</v>
      </c>
      <c r="M291" s="2">
        <v>5</v>
      </c>
      <c r="N291" s="2">
        <v>370</v>
      </c>
      <c r="O291" s="2">
        <v>1065</v>
      </c>
      <c r="P291" s="2">
        <v>1910</v>
      </c>
      <c r="Q291" s="2" t="str">
        <f t="shared" si="4"/>
        <v>January</v>
      </c>
    </row>
    <row r="292" spans="2:17" x14ac:dyDescent="0.25">
      <c r="B292" s="2">
        <v>2873212765</v>
      </c>
      <c r="C292" s="17">
        <v>42762</v>
      </c>
      <c r="D292" s="2">
        <v>4940</v>
      </c>
      <c r="E292" s="2">
        <v>3.3800001144409202</v>
      </c>
      <c r="F292" s="2">
        <v>3.3800001144409202</v>
      </c>
      <c r="G292" s="2">
        <v>0</v>
      </c>
      <c r="H292" s="2">
        <v>2.2799999713897701</v>
      </c>
      <c r="I292" s="2">
        <v>0.55000001192092896</v>
      </c>
      <c r="J292" s="2">
        <v>0.55000001192092896</v>
      </c>
      <c r="K292" s="2">
        <v>0</v>
      </c>
      <c r="L292" s="2">
        <v>75</v>
      </c>
      <c r="M292" s="2">
        <v>11</v>
      </c>
      <c r="N292" s="2">
        <v>52</v>
      </c>
      <c r="O292" s="2">
        <v>1302</v>
      </c>
      <c r="P292" s="2">
        <v>1897</v>
      </c>
      <c r="Q292" s="2" t="str">
        <f t="shared" si="4"/>
        <v>January</v>
      </c>
    </row>
    <row r="293" spans="2:17" x14ac:dyDescent="0.25">
      <c r="B293" s="2">
        <v>2873212765</v>
      </c>
      <c r="C293" s="17">
        <v>42763</v>
      </c>
      <c r="D293" s="2">
        <v>8168</v>
      </c>
      <c r="E293" s="2">
        <v>5.53999996185303</v>
      </c>
      <c r="F293" s="2">
        <v>5.53999996185303</v>
      </c>
      <c r="G293" s="2">
        <v>0</v>
      </c>
      <c r="H293" s="2">
        <v>2.9000000953674299</v>
      </c>
      <c r="I293" s="2">
        <v>0</v>
      </c>
      <c r="J293" s="2">
        <v>2.6400001049041699</v>
      </c>
      <c r="K293" s="2">
        <v>0</v>
      </c>
      <c r="L293" s="2">
        <v>46</v>
      </c>
      <c r="M293" s="2">
        <v>0</v>
      </c>
      <c r="N293" s="2">
        <v>326</v>
      </c>
      <c r="O293" s="2">
        <v>1068</v>
      </c>
      <c r="P293" s="2">
        <v>2096</v>
      </c>
      <c r="Q293" s="2" t="str">
        <f t="shared" si="4"/>
        <v>January</v>
      </c>
    </row>
    <row r="294" spans="2:17" x14ac:dyDescent="0.25">
      <c r="B294" s="2">
        <v>2873212765</v>
      </c>
      <c r="C294" s="17">
        <v>42764</v>
      </c>
      <c r="D294" s="2">
        <v>7726</v>
      </c>
      <c r="E294" s="2">
        <v>5.1900000572204599</v>
      </c>
      <c r="F294" s="2">
        <v>5.1900000572204599</v>
      </c>
      <c r="G294" s="2">
        <v>0</v>
      </c>
      <c r="H294" s="2">
        <v>0</v>
      </c>
      <c r="I294" s="2">
        <v>0</v>
      </c>
      <c r="J294" s="2">
        <v>5.1900000572204599</v>
      </c>
      <c r="K294" s="2">
        <v>0</v>
      </c>
      <c r="L294" s="2">
        <v>0</v>
      </c>
      <c r="M294" s="2">
        <v>0</v>
      </c>
      <c r="N294" s="2">
        <v>345</v>
      </c>
      <c r="O294" s="2">
        <v>1095</v>
      </c>
      <c r="P294" s="2">
        <v>1906</v>
      </c>
      <c r="Q294" s="2" t="str">
        <f t="shared" si="4"/>
        <v>January</v>
      </c>
    </row>
    <row r="295" spans="2:17" x14ac:dyDescent="0.25">
      <c r="B295" s="2">
        <v>2873212765</v>
      </c>
      <c r="C295" s="17">
        <v>42765</v>
      </c>
      <c r="D295" s="2">
        <v>8275</v>
      </c>
      <c r="E295" s="2">
        <v>5.5599999427795401</v>
      </c>
      <c r="F295" s="2">
        <v>5.5599999427795401</v>
      </c>
      <c r="G295" s="2">
        <v>0</v>
      </c>
      <c r="H295" s="2">
        <v>0</v>
      </c>
      <c r="I295" s="2">
        <v>0</v>
      </c>
      <c r="J295" s="2">
        <v>5.5500001907348597</v>
      </c>
      <c r="K295" s="2">
        <v>9.9999997764825804E-3</v>
      </c>
      <c r="L295" s="2">
        <v>0</v>
      </c>
      <c r="M295" s="2">
        <v>0</v>
      </c>
      <c r="N295" s="2">
        <v>373</v>
      </c>
      <c r="O295" s="2">
        <v>1067</v>
      </c>
      <c r="P295" s="2">
        <v>1962</v>
      </c>
      <c r="Q295" s="2" t="str">
        <f t="shared" si="4"/>
        <v>January</v>
      </c>
    </row>
    <row r="296" spans="2:17" x14ac:dyDescent="0.25">
      <c r="B296" s="2">
        <v>2873212765</v>
      </c>
      <c r="C296" s="17">
        <v>42766</v>
      </c>
      <c r="D296" s="2">
        <v>6440</v>
      </c>
      <c r="E296" s="2">
        <v>4.3299999237060502</v>
      </c>
      <c r="F296" s="2">
        <v>4.3299999237060502</v>
      </c>
      <c r="G296" s="2">
        <v>0</v>
      </c>
      <c r="H296" s="2">
        <v>0</v>
      </c>
      <c r="I296" s="2">
        <v>0</v>
      </c>
      <c r="J296" s="2">
        <v>4.3200001716613796</v>
      </c>
      <c r="K296" s="2">
        <v>9.9999997764825804E-3</v>
      </c>
      <c r="L296" s="2">
        <v>0</v>
      </c>
      <c r="M296" s="2">
        <v>0</v>
      </c>
      <c r="N296" s="2">
        <v>319</v>
      </c>
      <c r="O296" s="2">
        <v>1121</v>
      </c>
      <c r="P296" s="2">
        <v>1826</v>
      </c>
      <c r="Q296" s="2" t="str">
        <f t="shared" si="4"/>
        <v>January</v>
      </c>
    </row>
    <row r="297" spans="2:17" x14ac:dyDescent="0.25">
      <c r="B297" s="2">
        <v>2873212765</v>
      </c>
      <c r="C297" s="17">
        <v>42767</v>
      </c>
      <c r="D297" s="2">
        <v>7566</v>
      </c>
      <c r="E297" s="2">
        <v>5.1100001335143999</v>
      </c>
      <c r="F297" s="2">
        <v>5.1100001335143999</v>
      </c>
      <c r="G297" s="2">
        <v>0</v>
      </c>
      <c r="H297" s="2">
        <v>0</v>
      </c>
      <c r="I297" s="2">
        <v>0</v>
      </c>
      <c r="J297" s="2">
        <v>5.1100001335143999</v>
      </c>
      <c r="K297" s="2">
        <v>0</v>
      </c>
      <c r="L297" s="2">
        <v>0</v>
      </c>
      <c r="M297" s="2">
        <v>0</v>
      </c>
      <c r="N297" s="2">
        <v>268</v>
      </c>
      <c r="O297" s="2">
        <v>720</v>
      </c>
      <c r="P297" s="2">
        <v>1431</v>
      </c>
      <c r="Q297" s="2" t="str">
        <f t="shared" si="4"/>
        <v>February</v>
      </c>
    </row>
    <row r="298" spans="2:17" x14ac:dyDescent="0.25">
      <c r="B298" s="2">
        <v>3372868164</v>
      </c>
      <c r="C298" s="17">
        <v>42768</v>
      </c>
      <c r="D298" s="2">
        <v>4747</v>
      </c>
      <c r="E298" s="2">
        <v>3.2400000095367401</v>
      </c>
      <c r="F298" s="2">
        <v>3.2400000095367401</v>
      </c>
      <c r="G298" s="2">
        <v>0</v>
      </c>
      <c r="H298" s="2">
        <v>0</v>
      </c>
      <c r="I298" s="2">
        <v>0</v>
      </c>
      <c r="J298" s="2">
        <v>3.2300000190734899</v>
      </c>
      <c r="K298" s="2">
        <v>9.9999997764825804E-3</v>
      </c>
      <c r="L298" s="2">
        <v>0</v>
      </c>
      <c r="M298" s="2">
        <v>0</v>
      </c>
      <c r="N298" s="2">
        <v>280</v>
      </c>
      <c r="O298" s="2">
        <v>1160</v>
      </c>
      <c r="P298" s="2">
        <v>1788</v>
      </c>
      <c r="Q298" s="2" t="str">
        <f t="shared" si="4"/>
        <v>February</v>
      </c>
    </row>
    <row r="299" spans="2:17" x14ac:dyDescent="0.25">
      <c r="B299" s="2">
        <v>3372868164</v>
      </c>
      <c r="C299" s="17">
        <v>42769</v>
      </c>
      <c r="D299" s="2">
        <v>9715</v>
      </c>
      <c r="E299" s="2">
        <v>6.6300001144409197</v>
      </c>
      <c r="F299" s="2">
        <v>6.6300001144409197</v>
      </c>
      <c r="G299" s="2">
        <v>0</v>
      </c>
      <c r="H299" s="2">
        <v>0.99000000953674305</v>
      </c>
      <c r="I299" s="2">
        <v>0.34000000357627902</v>
      </c>
      <c r="J299" s="2">
        <v>5.2699999809265101</v>
      </c>
      <c r="K299" s="2">
        <v>1.9999999552965199E-2</v>
      </c>
      <c r="L299" s="2">
        <v>16</v>
      </c>
      <c r="M299" s="2">
        <v>8</v>
      </c>
      <c r="N299" s="2">
        <v>371</v>
      </c>
      <c r="O299" s="2">
        <v>1045</v>
      </c>
      <c r="P299" s="2">
        <v>2093</v>
      </c>
      <c r="Q299" s="2" t="str">
        <f t="shared" si="4"/>
        <v>February</v>
      </c>
    </row>
    <row r="300" spans="2:17" x14ac:dyDescent="0.25">
      <c r="B300" s="2">
        <v>3372868164</v>
      </c>
      <c r="C300" s="17">
        <v>42770</v>
      </c>
      <c r="D300" s="2">
        <v>8844</v>
      </c>
      <c r="E300" s="2">
        <v>6.0300002098083496</v>
      </c>
      <c r="F300" s="2">
        <v>6.0300002098083496</v>
      </c>
      <c r="G300" s="2">
        <v>0</v>
      </c>
      <c r="H300" s="2">
        <v>0.34000000357627902</v>
      </c>
      <c r="I300" s="2">
        <v>1.0299999713897701</v>
      </c>
      <c r="J300" s="2">
        <v>4.6500000953674299</v>
      </c>
      <c r="K300" s="2">
        <v>9.9999997764825804E-3</v>
      </c>
      <c r="L300" s="2">
        <v>6</v>
      </c>
      <c r="M300" s="2">
        <v>25</v>
      </c>
      <c r="N300" s="2">
        <v>370</v>
      </c>
      <c r="O300" s="2">
        <v>1039</v>
      </c>
      <c r="P300" s="2">
        <v>2065</v>
      </c>
      <c r="Q300" s="2" t="str">
        <f t="shared" si="4"/>
        <v>February</v>
      </c>
    </row>
    <row r="301" spans="2:17" x14ac:dyDescent="0.25">
      <c r="B301" s="2">
        <v>3372868164</v>
      </c>
      <c r="C301" s="17">
        <v>42771</v>
      </c>
      <c r="D301" s="2">
        <v>7451</v>
      </c>
      <c r="E301" s="2">
        <v>5.0799999237060502</v>
      </c>
      <c r="F301" s="2">
        <v>5.0799999237060502</v>
      </c>
      <c r="G301" s="2">
        <v>0</v>
      </c>
      <c r="H301" s="2">
        <v>0</v>
      </c>
      <c r="I301" s="2">
        <v>0</v>
      </c>
      <c r="J301" s="2">
        <v>5.0599999427795401</v>
      </c>
      <c r="K301" s="2">
        <v>1.9999999552965199E-2</v>
      </c>
      <c r="L301" s="2">
        <v>0</v>
      </c>
      <c r="M301" s="2">
        <v>0</v>
      </c>
      <c r="N301" s="2">
        <v>335</v>
      </c>
      <c r="O301" s="2">
        <v>1105</v>
      </c>
      <c r="P301" s="2">
        <v>1908</v>
      </c>
      <c r="Q301" s="2" t="str">
        <f t="shared" si="4"/>
        <v>February</v>
      </c>
    </row>
    <row r="302" spans="2:17" x14ac:dyDescent="0.25">
      <c r="B302" s="2">
        <v>3372868164</v>
      </c>
      <c r="C302" s="17">
        <v>42772</v>
      </c>
      <c r="D302" s="2">
        <v>6905</v>
      </c>
      <c r="E302" s="2">
        <v>4.7300000190734899</v>
      </c>
      <c r="F302" s="2">
        <v>4.7300000190734899</v>
      </c>
      <c r="G302" s="2">
        <v>0</v>
      </c>
      <c r="H302" s="2">
        <v>0</v>
      </c>
      <c r="I302" s="2">
        <v>0</v>
      </c>
      <c r="J302" s="2">
        <v>4.6999998092651403</v>
      </c>
      <c r="K302" s="2">
        <v>2.9999999329447701E-2</v>
      </c>
      <c r="L302" s="2">
        <v>0</v>
      </c>
      <c r="M302" s="2">
        <v>0</v>
      </c>
      <c r="N302" s="2">
        <v>356</v>
      </c>
      <c r="O302" s="2">
        <v>1084</v>
      </c>
      <c r="P302" s="2">
        <v>1908</v>
      </c>
      <c r="Q302" s="2" t="str">
        <f t="shared" si="4"/>
        <v>February</v>
      </c>
    </row>
    <row r="303" spans="2:17" x14ac:dyDescent="0.25">
      <c r="B303" s="2">
        <v>3372868164</v>
      </c>
      <c r="C303" s="17">
        <v>42773</v>
      </c>
      <c r="D303" s="2">
        <v>8199</v>
      </c>
      <c r="E303" s="2">
        <v>5.8800001144409197</v>
      </c>
      <c r="F303" s="2">
        <v>5.8800001144409197</v>
      </c>
      <c r="G303" s="2">
        <v>0</v>
      </c>
      <c r="H303" s="2">
        <v>1.4099999666214</v>
      </c>
      <c r="I303" s="2">
        <v>0.10000000149011599</v>
      </c>
      <c r="J303" s="2">
        <v>4.3600001335143999</v>
      </c>
      <c r="K303" s="2">
        <v>9.9999997764825804E-3</v>
      </c>
      <c r="L303" s="2">
        <v>11</v>
      </c>
      <c r="M303" s="2">
        <v>2</v>
      </c>
      <c r="N303" s="2">
        <v>322</v>
      </c>
      <c r="O303" s="2">
        <v>1105</v>
      </c>
      <c r="P303" s="2">
        <v>1964</v>
      </c>
      <c r="Q303" s="2" t="str">
        <f t="shared" si="4"/>
        <v>February</v>
      </c>
    </row>
    <row r="304" spans="2:17" x14ac:dyDescent="0.25">
      <c r="B304" s="2">
        <v>3372868164</v>
      </c>
      <c r="C304" s="17">
        <v>42774</v>
      </c>
      <c r="D304" s="2">
        <v>6798</v>
      </c>
      <c r="E304" s="2">
        <v>4.6399998664856001</v>
      </c>
      <c r="F304" s="2">
        <v>4.6399998664856001</v>
      </c>
      <c r="G304" s="2">
        <v>0</v>
      </c>
      <c r="H304" s="2">
        <v>1.08000004291534</v>
      </c>
      <c r="I304" s="2">
        <v>0.20000000298023199</v>
      </c>
      <c r="J304" s="2">
        <v>3.3499999046325701</v>
      </c>
      <c r="K304" s="2">
        <v>0</v>
      </c>
      <c r="L304" s="2">
        <v>20</v>
      </c>
      <c r="M304" s="2">
        <v>7</v>
      </c>
      <c r="N304" s="2">
        <v>343</v>
      </c>
      <c r="O304" s="2">
        <v>1070</v>
      </c>
      <c r="P304" s="2">
        <v>2014</v>
      </c>
      <c r="Q304" s="2" t="str">
        <f t="shared" si="4"/>
        <v>February</v>
      </c>
    </row>
    <row r="305" spans="2:17" x14ac:dyDescent="0.25">
      <c r="B305" s="2">
        <v>3372868164</v>
      </c>
      <c r="C305" s="17">
        <v>42775</v>
      </c>
      <c r="D305" s="2">
        <v>7711</v>
      </c>
      <c r="E305" s="2">
        <v>5.2600002288818404</v>
      </c>
      <c r="F305" s="2">
        <v>5.2600002288818404</v>
      </c>
      <c r="G305" s="2">
        <v>0</v>
      </c>
      <c r="H305" s="2">
        <v>0</v>
      </c>
      <c r="I305" s="2">
        <v>0</v>
      </c>
      <c r="J305" s="2">
        <v>5.2399997711181596</v>
      </c>
      <c r="K305" s="2">
        <v>1.9999999552965199E-2</v>
      </c>
      <c r="L305" s="2">
        <v>0</v>
      </c>
      <c r="M305" s="2">
        <v>0</v>
      </c>
      <c r="N305" s="2">
        <v>376</v>
      </c>
      <c r="O305" s="2">
        <v>1064</v>
      </c>
      <c r="P305" s="2">
        <v>1985</v>
      </c>
      <c r="Q305" s="2" t="str">
        <f t="shared" si="4"/>
        <v>February</v>
      </c>
    </row>
    <row r="306" spans="2:17" x14ac:dyDescent="0.25">
      <c r="B306" s="2">
        <v>3372868164</v>
      </c>
      <c r="C306" s="17">
        <v>42776</v>
      </c>
      <c r="D306" s="2">
        <v>4880</v>
      </c>
      <c r="E306" s="2">
        <v>3.3299999237060498</v>
      </c>
      <c r="F306" s="2">
        <v>3.3299999237060498</v>
      </c>
      <c r="G306" s="2">
        <v>0</v>
      </c>
      <c r="H306" s="2">
        <v>0.83999997377395597</v>
      </c>
      <c r="I306" s="2">
        <v>9.00000035762787E-2</v>
      </c>
      <c r="J306" s="2">
        <v>2.3800001144409202</v>
      </c>
      <c r="K306" s="2">
        <v>1.9999999552965199E-2</v>
      </c>
      <c r="L306" s="2">
        <v>15</v>
      </c>
      <c r="M306" s="2">
        <v>3</v>
      </c>
      <c r="N306" s="2">
        <v>274</v>
      </c>
      <c r="O306" s="2">
        <v>1148</v>
      </c>
      <c r="P306" s="2">
        <v>1867</v>
      </c>
      <c r="Q306" s="2" t="str">
        <f t="shared" si="4"/>
        <v>February</v>
      </c>
    </row>
    <row r="307" spans="2:17" x14ac:dyDescent="0.25">
      <c r="B307" s="2">
        <v>3372868164</v>
      </c>
      <c r="C307" s="17">
        <v>42777</v>
      </c>
      <c r="D307" s="2">
        <v>8857</v>
      </c>
      <c r="E307" s="2">
        <v>6.0700001716613796</v>
      </c>
      <c r="F307" s="2">
        <v>6.0700001716613796</v>
      </c>
      <c r="G307" s="2">
        <v>0</v>
      </c>
      <c r="H307" s="2">
        <v>1.1499999761581401</v>
      </c>
      <c r="I307" s="2">
        <v>0.259999990463257</v>
      </c>
      <c r="J307" s="2">
        <v>4.6399998664856001</v>
      </c>
      <c r="K307" s="2">
        <v>9.9999997764825804E-3</v>
      </c>
      <c r="L307" s="2">
        <v>18</v>
      </c>
      <c r="M307" s="2">
        <v>9</v>
      </c>
      <c r="N307" s="2">
        <v>376</v>
      </c>
      <c r="O307" s="2">
        <v>1037</v>
      </c>
      <c r="P307" s="2">
        <v>2124</v>
      </c>
      <c r="Q307" s="2" t="str">
        <f t="shared" si="4"/>
        <v>February</v>
      </c>
    </row>
    <row r="308" spans="2:17" x14ac:dyDescent="0.25">
      <c r="B308" s="2">
        <v>3372868164</v>
      </c>
      <c r="C308" s="17">
        <v>42778</v>
      </c>
      <c r="D308" s="2">
        <v>3843</v>
      </c>
      <c r="E308" s="2">
        <v>2.6199998855590798</v>
      </c>
      <c r="F308" s="2">
        <v>2.6199998855590798</v>
      </c>
      <c r="G308" s="2">
        <v>0</v>
      </c>
      <c r="H308" s="2">
        <v>0</v>
      </c>
      <c r="I308" s="2">
        <v>0</v>
      </c>
      <c r="J308" s="2">
        <v>2.6099998950958301</v>
      </c>
      <c r="K308" s="2">
        <v>9.9999997764825804E-3</v>
      </c>
      <c r="L308" s="2">
        <v>0</v>
      </c>
      <c r="M308" s="2">
        <v>0</v>
      </c>
      <c r="N308" s="2">
        <v>206</v>
      </c>
      <c r="O308" s="2">
        <v>1234</v>
      </c>
      <c r="P308" s="2">
        <v>1669</v>
      </c>
      <c r="Q308" s="2" t="str">
        <f t="shared" si="4"/>
        <v>February</v>
      </c>
    </row>
    <row r="309" spans="2:17" x14ac:dyDescent="0.25">
      <c r="B309" s="2">
        <v>3372868164</v>
      </c>
      <c r="C309" s="17">
        <v>42779</v>
      </c>
      <c r="D309" s="2">
        <v>7396</v>
      </c>
      <c r="E309" s="2">
        <v>5.0700001716613796</v>
      </c>
      <c r="F309" s="2">
        <v>5.0700001716613796</v>
      </c>
      <c r="G309" s="2">
        <v>0</v>
      </c>
      <c r="H309" s="2">
        <v>1.3999999761581401</v>
      </c>
      <c r="I309" s="2">
        <v>7.9999998211860698E-2</v>
      </c>
      <c r="J309" s="2">
        <v>3.5799999237060498</v>
      </c>
      <c r="K309" s="2">
        <v>0</v>
      </c>
      <c r="L309" s="2">
        <v>20</v>
      </c>
      <c r="M309" s="2">
        <v>2</v>
      </c>
      <c r="N309" s="2">
        <v>303</v>
      </c>
      <c r="O309" s="2">
        <v>1115</v>
      </c>
      <c r="P309" s="2">
        <v>1995</v>
      </c>
      <c r="Q309" s="2" t="str">
        <f t="shared" si="4"/>
        <v>February</v>
      </c>
    </row>
    <row r="310" spans="2:17" x14ac:dyDescent="0.25">
      <c r="B310" s="2">
        <v>3372868164</v>
      </c>
      <c r="C310" s="17">
        <v>42780</v>
      </c>
      <c r="D310" s="2">
        <v>6731</v>
      </c>
      <c r="E310" s="2">
        <v>4.5900001525878897</v>
      </c>
      <c r="F310" s="2">
        <v>4.5900001525878897</v>
      </c>
      <c r="G310" s="2">
        <v>0</v>
      </c>
      <c r="H310" s="2">
        <v>0.88999998569488503</v>
      </c>
      <c r="I310" s="2">
        <v>0.18999999761581399</v>
      </c>
      <c r="J310" s="2">
        <v>3.4900000095367401</v>
      </c>
      <c r="K310" s="2">
        <v>1.9999999552965199E-2</v>
      </c>
      <c r="L310" s="2">
        <v>14</v>
      </c>
      <c r="M310" s="2">
        <v>7</v>
      </c>
      <c r="N310" s="2">
        <v>292</v>
      </c>
      <c r="O310" s="2">
        <v>1127</v>
      </c>
      <c r="P310" s="2">
        <v>1921</v>
      </c>
      <c r="Q310" s="2" t="str">
        <f t="shared" si="4"/>
        <v>February</v>
      </c>
    </row>
    <row r="311" spans="2:17" x14ac:dyDescent="0.25">
      <c r="B311" s="2">
        <v>3372868164</v>
      </c>
      <c r="C311" s="17">
        <v>42781</v>
      </c>
      <c r="D311" s="2">
        <v>5995</v>
      </c>
      <c r="E311" s="2">
        <v>4.0900001525878897</v>
      </c>
      <c r="F311" s="2">
        <v>4.0900001525878897</v>
      </c>
      <c r="G311" s="2">
        <v>0</v>
      </c>
      <c r="H311" s="2">
        <v>0</v>
      </c>
      <c r="I311" s="2">
        <v>0</v>
      </c>
      <c r="J311" s="2">
        <v>4.0900001525878897</v>
      </c>
      <c r="K311" s="2">
        <v>0</v>
      </c>
      <c r="L311" s="2">
        <v>0</v>
      </c>
      <c r="M311" s="2">
        <v>0</v>
      </c>
      <c r="N311" s="2">
        <v>416</v>
      </c>
      <c r="O311" s="2">
        <v>1024</v>
      </c>
      <c r="P311" s="2">
        <v>2010</v>
      </c>
      <c r="Q311" s="2" t="str">
        <f t="shared" si="4"/>
        <v>February</v>
      </c>
    </row>
    <row r="312" spans="2:17" x14ac:dyDescent="0.25">
      <c r="B312" s="2">
        <v>3372868164</v>
      </c>
      <c r="C312" s="17">
        <v>42782</v>
      </c>
      <c r="D312" s="2">
        <v>8283</v>
      </c>
      <c r="E312" s="2">
        <v>5.78999996185303</v>
      </c>
      <c r="F312" s="2">
        <v>5.78999996185303</v>
      </c>
      <c r="G312" s="2">
        <v>0</v>
      </c>
      <c r="H312" s="2">
        <v>1.8500000238418599</v>
      </c>
      <c r="I312" s="2">
        <v>5.0000000745058101E-2</v>
      </c>
      <c r="J312" s="2">
        <v>3.8699998855590798</v>
      </c>
      <c r="K312" s="2">
        <v>9.9999997764825804E-3</v>
      </c>
      <c r="L312" s="2">
        <v>22</v>
      </c>
      <c r="M312" s="2">
        <v>2</v>
      </c>
      <c r="N312" s="2">
        <v>333</v>
      </c>
      <c r="O312" s="2">
        <v>1083</v>
      </c>
      <c r="P312" s="2">
        <v>2057</v>
      </c>
      <c r="Q312" s="2" t="str">
        <f t="shared" si="4"/>
        <v>February</v>
      </c>
    </row>
    <row r="313" spans="2:17" x14ac:dyDescent="0.25">
      <c r="B313" s="2">
        <v>3372868164</v>
      </c>
      <c r="C313" s="17">
        <v>42783</v>
      </c>
      <c r="D313" s="2">
        <v>7904</v>
      </c>
      <c r="E313" s="2">
        <v>5.4200000762939498</v>
      </c>
      <c r="F313" s="2">
        <v>5.4200000762939498</v>
      </c>
      <c r="G313" s="2">
        <v>0</v>
      </c>
      <c r="H313" s="2">
        <v>1.58000004291534</v>
      </c>
      <c r="I313" s="2">
        <v>0.62999999523162797</v>
      </c>
      <c r="J313" s="2">
        <v>3.1900000572204599</v>
      </c>
      <c r="K313" s="2">
        <v>9.9999997764825804E-3</v>
      </c>
      <c r="L313" s="2">
        <v>24</v>
      </c>
      <c r="M313" s="2">
        <v>13</v>
      </c>
      <c r="N313" s="2">
        <v>346</v>
      </c>
      <c r="O313" s="2">
        <v>1057</v>
      </c>
      <c r="P313" s="2">
        <v>2095</v>
      </c>
      <c r="Q313" s="2" t="str">
        <f t="shared" si="4"/>
        <v>February</v>
      </c>
    </row>
    <row r="314" spans="2:17" x14ac:dyDescent="0.25">
      <c r="B314" s="2">
        <v>3372868164</v>
      </c>
      <c r="C314" s="17">
        <v>42784</v>
      </c>
      <c r="D314" s="2">
        <v>5512</v>
      </c>
      <c r="E314" s="2">
        <v>3.7599999904632599</v>
      </c>
      <c r="F314" s="2">
        <v>3.7599999904632599</v>
      </c>
      <c r="G314" s="2">
        <v>0</v>
      </c>
      <c r="H314" s="2">
        <v>0</v>
      </c>
      <c r="I314" s="2">
        <v>0</v>
      </c>
      <c r="J314" s="2">
        <v>3.7599999904632599</v>
      </c>
      <c r="K314" s="2">
        <v>0</v>
      </c>
      <c r="L314" s="2">
        <v>0</v>
      </c>
      <c r="M314" s="2">
        <v>0</v>
      </c>
      <c r="N314" s="2">
        <v>385</v>
      </c>
      <c r="O314" s="2">
        <v>1055</v>
      </c>
      <c r="P314" s="2">
        <v>1972</v>
      </c>
      <c r="Q314" s="2" t="str">
        <f t="shared" si="4"/>
        <v>February</v>
      </c>
    </row>
    <row r="315" spans="2:17" x14ac:dyDescent="0.25">
      <c r="B315" s="2">
        <v>3372868164</v>
      </c>
      <c r="C315" s="17">
        <v>42785</v>
      </c>
      <c r="D315" s="2">
        <v>9135</v>
      </c>
      <c r="E315" s="2">
        <v>6.2300000190734899</v>
      </c>
      <c r="F315" s="2">
        <v>6.2300000190734899</v>
      </c>
      <c r="G315" s="2">
        <v>0</v>
      </c>
      <c r="H315" s="2">
        <v>0</v>
      </c>
      <c r="I315" s="2">
        <v>0</v>
      </c>
      <c r="J315" s="2">
        <v>6.2199997901916504</v>
      </c>
      <c r="K315" s="2">
        <v>9.9999997764825804E-3</v>
      </c>
      <c r="L315" s="2">
        <v>0</v>
      </c>
      <c r="M315" s="2">
        <v>0</v>
      </c>
      <c r="N315" s="2">
        <v>402</v>
      </c>
      <c r="O315" s="2">
        <v>1038</v>
      </c>
      <c r="P315" s="2">
        <v>2044</v>
      </c>
      <c r="Q315" s="2" t="str">
        <f t="shared" si="4"/>
        <v>February</v>
      </c>
    </row>
    <row r="316" spans="2:17" x14ac:dyDescent="0.25">
      <c r="B316" s="2">
        <v>3372868164</v>
      </c>
      <c r="C316" s="17">
        <v>42786</v>
      </c>
      <c r="D316" s="2">
        <v>5250</v>
      </c>
      <c r="E316" s="2">
        <v>3.5799999237060498</v>
      </c>
      <c r="F316" s="2">
        <v>3.5799999237060498</v>
      </c>
      <c r="G316" s="2">
        <v>0</v>
      </c>
      <c r="H316" s="2">
        <v>1.0599999427795399</v>
      </c>
      <c r="I316" s="2">
        <v>9.00000035762787E-2</v>
      </c>
      <c r="J316" s="2">
        <v>2.4200000762939502</v>
      </c>
      <c r="K316" s="2">
        <v>9.9999997764825804E-3</v>
      </c>
      <c r="L316" s="2">
        <v>17</v>
      </c>
      <c r="M316" s="2">
        <v>4</v>
      </c>
      <c r="N316" s="2">
        <v>300</v>
      </c>
      <c r="O316" s="2">
        <v>1119</v>
      </c>
      <c r="P316" s="2">
        <v>1946</v>
      </c>
      <c r="Q316" s="2" t="str">
        <f t="shared" si="4"/>
        <v>February</v>
      </c>
    </row>
    <row r="317" spans="2:17" x14ac:dyDescent="0.25">
      <c r="B317" s="2">
        <v>3372868164</v>
      </c>
      <c r="C317" s="17">
        <v>42787</v>
      </c>
      <c r="D317" s="2">
        <v>3077</v>
      </c>
      <c r="E317" s="2">
        <v>2.0999999046325701</v>
      </c>
      <c r="F317" s="2">
        <v>2.0999999046325701</v>
      </c>
      <c r="G317" s="2">
        <v>0</v>
      </c>
      <c r="H317" s="2">
        <v>0</v>
      </c>
      <c r="I317" s="2">
        <v>0</v>
      </c>
      <c r="J317" s="2">
        <v>2.0899999141693102</v>
      </c>
      <c r="K317" s="2">
        <v>0</v>
      </c>
      <c r="L317" s="2">
        <v>0</v>
      </c>
      <c r="M317" s="2">
        <v>0</v>
      </c>
      <c r="N317" s="2">
        <v>172</v>
      </c>
      <c r="O317" s="2">
        <v>842</v>
      </c>
      <c r="P317" s="2">
        <v>1237</v>
      </c>
      <c r="Q317" s="2" t="str">
        <f t="shared" si="4"/>
        <v>February</v>
      </c>
    </row>
    <row r="318" spans="2:17" x14ac:dyDescent="0.25">
      <c r="B318" s="2">
        <v>3977333714</v>
      </c>
      <c r="C318" s="17">
        <v>42788</v>
      </c>
      <c r="D318" s="2">
        <v>8856</v>
      </c>
      <c r="E318" s="2">
        <v>5.9800000190734899</v>
      </c>
      <c r="F318" s="2">
        <v>5.9800000190734899</v>
      </c>
      <c r="G318" s="2">
        <v>0</v>
      </c>
      <c r="H318" s="2">
        <v>3.0599999427795401</v>
      </c>
      <c r="I318" s="2">
        <v>0.91000002622604403</v>
      </c>
      <c r="J318" s="2">
        <v>2.0099999904632599</v>
      </c>
      <c r="K318" s="2">
        <v>0</v>
      </c>
      <c r="L318" s="2">
        <v>44</v>
      </c>
      <c r="M318" s="2">
        <v>19</v>
      </c>
      <c r="N318" s="2">
        <v>131</v>
      </c>
      <c r="O318" s="2">
        <v>777</v>
      </c>
      <c r="P318" s="2">
        <v>1450</v>
      </c>
      <c r="Q318" s="2" t="str">
        <f t="shared" si="4"/>
        <v>February</v>
      </c>
    </row>
    <row r="319" spans="2:17" x14ac:dyDescent="0.25">
      <c r="B319" s="2">
        <v>3977333714</v>
      </c>
      <c r="C319" s="17">
        <v>42789</v>
      </c>
      <c r="D319" s="2">
        <v>10035</v>
      </c>
      <c r="E319" s="2">
        <v>6.71000003814697</v>
      </c>
      <c r="F319" s="2">
        <v>6.71000003814697</v>
      </c>
      <c r="G319" s="2">
        <v>0</v>
      </c>
      <c r="H319" s="2">
        <v>2.0299999713897701</v>
      </c>
      <c r="I319" s="2">
        <v>2.1300001144409202</v>
      </c>
      <c r="J319" s="2">
        <v>2.5499999523162802</v>
      </c>
      <c r="K319" s="2">
        <v>0</v>
      </c>
      <c r="L319" s="2">
        <v>31</v>
      </c>
      <c r="M319" s="2">
        <v>46</v>
      </c>
      <c r="N319" s="2">
        <v>153</v>
      </c>
      <c r="O319" s="2">
        <v>754</v>
      </c>
      <c r="P319" s="2">
        <v>1495</v>
      </c>
      <c r="Q319" s="2" t="str">
        <f t="shared" si="4"/>
        <v>February</v>
      </c>
    </row>
    <row r="320" spans="2:17" x14ac:dyDescent="0.25">
      <c r="B320" s="2">
        <v>3977333714</v>
      </c>
      <c r="C320" s="17">
        <v>42790</v>
      </c>
      <c r="D320" s="2">
        <v>7641</v>
      </c>
      <c r="E320" s="2">
        <v>5.1100001335143999</v>
      </c>
      <c r="F320" s="2">
        <v>5.1100001335143999</v>
      </c>
      <c r="G320" s="2">
        <v>0</v>
      </c>
      <c r="H320" s="2">
        <v>0.31999999284744302</v>
      </c>
      <c r="I320" s="2">
        <v>0.97000002861022905</v>
      </c>
      <c r="J320" s="2">
        <v>3.8199999332428001</v>
      </c>
      <c r="K320" s="2">
        <v>0</v>
      </c>
      <c r="L320" s="2">
        <v>5</v>
      </c>
      <c r="M320" s="2">
        <v>23</v>
      </c>
      <c r="N320" s="2">
        <v>214</v>
      </c>
      <c r="O320" s="2">
        <v>801</v>
      </c>
      <c r="P320" s="2">
        <v>1433</v>
      </c>
      <c r="Q320" s="2" t="str">
        <f t="shared" si="4"/>
        <v>February</v>
      </c>
    </row>
    <row r="321" spans="2:17" x14ac:dyDescent="0.25">
      <c r="B321" s="2">
        <v>3977333714</v>
      </c>
      <c r="C321" s="17">
        <v>42791</v>
      </c>
      <c r="D321" s="2">
        <v>9010</v>
      </c>
      <c r="E321" s="2">
        <v>6.0599999427795401</v>
      </c>
      <c r="F321" s="2">
        <v>6.0599999427795401</v>
      </c>
      <c r="G321" s="2">
        <v>0</v>
      </c>
      <c r="H321" s="2">
        <v>1.04999995231628</v>
      </c>
      <c r="I321" s="2">
        <v>1.75</v>
      </c>
      <c r="J321" s="2">
        <v>3.2599999904632599</v>
      </c>
      <c r="K321" s="2">
        <v>0</v>
      </c>
      <c r="L321" s="2">
        <v>15</v>
      </c>
      <c r="M321" s="2">
        <v>42</v>
      </c>
      <c r="N321" s="2">
        <v>183</v>
      </c>
      <c r="O321" s="2">
        <v>644</v>
      </c>
      <c r="P321" s="2">
        <v>1468</v>
      </c>
      <c r="Q321" s="2" t="str">
        <f t="shared" si="4"/>
        <v>February</v>
      </c>
    </row>
    <row r="322" spans="2:17" x14ac:dyDescent="0.25">
      <c r="B322" s="2">
        <v>3977333714</v>
      </c>
      <c r="C322" s="17">
        <v>42792</v>
      </c>
      <c r="D322" s="2">
        <v>13459</v>
      </c>
      <c r="E322" s="2">
        <v>9</v>
      </c>
      <c r="F322" s="2">
        <v>9</v>
      </c>
      <c r="G322" s="2">
        <v>0</v>
      </c>
      <c r="H322" s="2">
        <v>2.0299999713897701</v>
      </c>
      <c r="I322" s="2">
        <v>4</v>
      </c>
      <c r="J322" s="2">
        <v>2.9700000286102299</v>
      </c>
      <c r="K322" s="2">
        <v>0</v>
      </c>
      <c r="L322" s="2">
        <v>31</v>
      </c>
      <c r="M322" s="2">
        <v>83</v>
      </c>
      <c r="N322" s="2">
        <v>153</v>
      </c>
      <c r="O322" s="2">
        <v>663</v>
      </c>
      <c r="P322" s="2">
        <v>1625</v>
      </c>
      <c r="Q322" s="2" t="str">
        <f t="shared" si="4"/>
        <v>February</v>
      </c>
    </row>
    <row r="323" spans="2:17" x14ac:dyDescent="0.25">
      <c r="B323" s="2">
        <v>3977333714</v>
      </c>
      <c r="C323" s="17">
        <v>42793</v>
      </c>
      <c r="D323" s="2">
        <v>10415</v>
      </c>
      <c r="E323" s="2">
        <v>6.9699997901916504</v>
      </c>
      <c r="F323" s="2">
        <v>6.9699997901916504</v>
      </c>
      <c r="G323" s="2">
        <v>0</v>
      </c>
      <c r="H323" s="2">
        <v>0.69999998807907104</v>
      </c>
      <c r="I323" s="2">
        <v>2.3499999046325701</v>
      </c>
      <c r="J323" s="2">
        <v>3.9200000762939502</v>
      </c>
      <c r="K323" s="2">
        <v>0</v>
      </c>
      <c r="L323" s="2">
        <v>11</v>
      </c>
      <c r="M323" s="2">
        <v>58</v>
      </c>
      <c r="N323" s="2">
        <v>205</v>
      </c>
      <c r="O323" s="2">
        <v>600</v>
      </c>
      <c r="P323" s="2">
        <v>1529</v>
      </c>
      <c r="Q323" s="2" t="str">
        <f t="shared" ref="Q323:Q386" si="5">TEXT(C323,"mmmm")</f>
        <v>February</v>
      </c>
    </row>
    <row r="324" spans="2:17" x14ac:dyDescent="0.25">
      <c r="B324" s="2">
        <v>3977333714</v>
      </c>
      <c r="C324" s="17">
        <v>42794</v>
      </c>
      <c r="D324" s="2">
        <v>11663</v>
      </c>
      <c r="E324" s="2">
        <v>7.8000001907348597</v>
      </c>
      <c r="F324" s="2">
        <v>7.8000001907348597</v>
      </c>
      <c r="G324" s="2">
        <v>0</v>
      </c>
      <c r="H324" s="2">
        <v>0.25</v>
      </c>
      <c r="I324" s="2">
        <v>3.7300000190734899</v>
      </c>
      <c r="J324" s="2">
        <v>3.8199999332428001</v>
      </c>
      <c r="K324" s="2">
        <v>0</v>
      </c>
      <c r="L324" s="2">
        <v>4</v>
      </c>
      <c r="M324" s="2">
        <v>95</v>
      </c>
      <c r="N324" s="2">
        <v>214</v>
      </c>
      <c r="O324" s="2">
        <v>605</v>
      </c>
      <c r="P324" s="2">
        <v>1584</v>
      </c>
      <c r="Q324" s="2" t="str">
        <f t="shared" si="5"/>
        <v>February</v>
      </c>
    </row>
    <row r="325" spans="2:17" x14ac:dyDescent="0.25">
      <c r="B325" s="2">
        <v>3977333714</v>
      </c>
      <c r="C325" s="17">
        <v>42795</v>
      </c>
      <c r="D325" s="2">
        <v>12414</v>
      </c>
      <c r="E325" s="2">
        <v>8.7799997329711896</v>
      </c>
      <c r="F325" s="2">
        <v>8.7799997329711896</v>
      </c>
      <c r="G325" s="2">
        <v>0</v>
      </c>
      <c r="H325" s="2">
        <v>2.2400000095367401</v>
      </c>
      <c r="I325" s="2">
        <v>2.4500000476837198</v>
      </c>
      <c r="J325" s="2">
        <v>3.96000003814697</v>
      </c>
      <c r="K325" s="2">
        <v>0</v>
      </c>
      <c r="L325" s="2">
        <v>19</v>
      </c>
      <c r="M325" s="2">
        <v>67</v>
      </c>
      <c r="N325" s="2">
        <v>221</v>
      </c>
      <c r="O325" s="2">
        <v>738</v>
      </c>
      <c r="P325" s="2">
        <v>1638</v>
      </c>
      <c r="Q325" s="2" t="str">
        <f t="shared" si="5"/>
        <v>March</v>
      </c>
    </row>
    <row r="326" spans="2:17" x14ac:dyDescent="0.25">
      <c r="B326" s="2">
        <v>3977333714</v>
      </c>
      <c r="C326" s="17">
        <v>42796</v>
      </c>
      <c r="D326" s="2">
        <v>11658</v>
      </c>
      <c r="E326" s="2">
        <v>7.8299999237060502</v>
      </c>
      <c r="F326" s="2">
        <v>7.8299999237060502</v>
      </c>
      <c r="G326" s="2">
        <v>0</v>
      </c>
      <c r="H326" s="2">
        <v>0.20000000298023199</v>
      </c>
      <c r="I326" s="2">
        <v>4.3499999046325701</v>
      </c>
      <c r="J326" s="2">
        <v>3.2799999713897701</v>
      </c>
      <c r="K326" s="2">
        <v>0</v>
      </c>
      <c r="L326" s="2">
        <v>2</v>
      </c>
      <c r="M326" s="2">
        <v>98</v>
      </c>
      <c r="N326" s="2">
        <v>164</v>
      </c>
      <c r="O326" s="2">
        <v>845</v>
      </c>
      <c r="P326" s="2">
        <v>1554</v>
      </c>
      <c r="Q326" s="2" t="str">
        <f t="shared" si="5"/>
        <v>March</v>
      </c>
    </row>
    <row r="327" spans="2:17" x14ac:dyDescent="0.25">
      <c r="B327" s="2">
        <v>3977333714</v>
      </c>
      <c r="C327" s="17">
        <v>42797</v>
      </c>
      <c r="D327" s="2">
        <v>6093</v>
      </c>
      <c r="E327" s="2">
        <v>4.0799999237060502</v>
      </c>
      <c r="F327" s="2">
        <v>4.0799999237060502</v>
      </c>
      <c r="G327" s="2">
        <v>0</v>
      </c>
      <c r="H327" s="2">
        <v>0</v>
      </c>
      <c r="I327" s="2">
        <v>0</v>
      </c>
      <c r="J327" s="2">
        <v>4.0599999427795401</v>
      </c>
      <c r="K327" s="2">
        <v>0</v>
      </c>
      <c r="L327" s="2">
        <v>0</v>
      </c>
      <c r="M327" s="2">
        <v>0</v>
      </c>
      <c r="N327" s="2">
        <v>242</v>
      </c>
      <c r="O327" s="2">
        <v>712</v>
      </c>
      <c r="P327" s="2">
        <v>1397</v>
      </c>
      <c r="Q327" s="2" t="str">
        <f t="shared" si="5"/>
        <v>March</v>
      </c>
    </row>
    <row r="328" spans="2:17" x14ac:dyDescent="0.25">
      <c r="B328" s="2">
        <v>3977333714</v>
      </c>
      <c r="C328" s="17">
        <v>42798</v>
      </c>
      <c r="D328" s="2">
        <v>8911</v>
      </c>
      <c r="E328" s="2">
        <v>5.96000003814697</v>
      </c>
      <c r="F328" s="2">
        <v>5.96000003814697</v>
      </c>
      <c r="G328" s="2">
        <v>0</v>
      </c>
      <c r="H328" s="2">
        <v>2.3299999237060498</v>
      </c>
      <c r="I328" s="2">
        <v>0.57999998331069902</v>
      </c>
      <c r="J328" s="2">
        <v>3.0599999427795401</v>
      </c>
      <c r="K328" s="2">
        <v>0</v>
      </c>
      <c r="L328" s="2">
        <v>33</v>
      </c>
      <c r="M328" s="2">
        <v>12</v>
      </c>
      <c r="N328" s="2">
        <v>188</v>
      </c>
      <c r="O328" s="2">
        <v>731</v>
      </c>
      <c r="P328" s="2">
        <v>1481</v>
      </c>
      <c r="Q328" s="2" t="str">
        <f t="shared" si="5"/>
        <v>March</v>
      </c>
    </row>
    <row r="329" spans="2:17" x14ac:dyDescent="0.25">
      <c r="B329" s="2">
        <v>3977333714</v>
      </c>
      <c r="C329" s="17">
        <v>42799</v>
      </c>
      <c r="D329" s="2">
        <v>12058</v>
      </c>
      <c r="E329" s="2">
        <v>8.0699996948242205</v>
      </c>
      <c r="F329" s="2">
        <v>8.0699996948242205</v>
      </c>
      <c r="G329" s="2">
        <v>0</v>
      </c>
      <c r="H329" s="2">
        <v>0</v>
      </c>
      <c r="I329" s="2">
        <v>4.2199997901916504</v>
      </c>
      <c r="J329" s="2">
        <v>3.8499999046325701</v>
      </c>
      <c r="K329" s="2">
        <v>0</v>
      </c>
      <c r="L329" s="2">
        <v>0</v>
      </c>
      <c r="M329" s="2">
        <v>92</v>
      </c>
      <c r="N329" s="2">
        <v>252</v>
      </c>
      <c r="O329" s="2">
        <v>724</v>
      </c>
      <c r="P329" s="2">
        <v>1638</v>
      </c>
      <c r="Q329" s="2" t="str">
        <f t="shared" si="5"/>
        <v>March</v>
      </c>
    </row>
    <row r="330" spans="2:17" x14ac:dyDescent="0.25">
      <c r="B330" s="2">
        <v>3977333714</v>
      </c>
      <c r="C330" s="17">
        <v>42800</v>
      </c>
      <c r="D330" s="2">
        <v>14112</v>
      </c>
      <c r="E330" s="2">
        <v>10</v>
      </c>
      <c r="F330" s="2">
        <v>10</v>
      </c>
      <c r="G330" s="2">
        <v>0</v>
      </c>
      <c r="H330" s="2">
        <v>3.2699999809265101</v>
      </c>
      <c r="I330" s="2">
        <v>4.5599999427795401</v>
      </c>
      <c r="J330" s="2">
        <v>2.1700000762939502</v>
      </c>
      <c r="K330" s="2">
        <v>0</v>
      </c>
      <c r="L330" s="2">
        <v>30</v>
      </c>
      <c r="M330" s="2">
        <v>95</v>
      </c>
      <c r="N330" s="2">
        <v>129</v>
      </c>
      <c r="O330" s="2">
        <v>660</v>
      </c>
      <c r="P330" s="2">
        <v>1655</v>
      </c>
      <c r="Q330" s="2" t="str">
        <f t="shared" si="5"/>
        <v>March</v>
      </c>
    </row>
    <row r="331" spans="2:17" x14ac:dyDescent="0.25">
      <c r="B331" s="2">
        <v>3977333714</v>
      </c>
      <c r="C331" s="17">
        <v>42801</v>
      </c>
      <c r="D331" s="2">
        <v>11177</v>
      </c>
      <c r="E331" s="2">
        <v>8.4799995422363299</v>
      </c>
      <c r="F331" s="2">
        <v>8.4799995422363299</v>
      </c>
      <c r="G331" s="2">
        <v>0</v>
      </c>
      <c r="H331" s="2">
        <v>5.6199998855590803</v>
      </c>
      <c r="I331" s="2">
        <v>0.43000000715255698</v>
      </c>
      <c r="J331" s="2">
        <v>2.4100000858306898</v>
      </c>
      <c r="K331" s="2">
        <v>0</v>
      </c>
      <c r="L331" s="2">
        <v>50</v>
      </c>
      <c r="M331" s="2">
        <v>9</v>
      </c>
      <c r="N331" s="2">
        <v>133</v>
      </c>
      <c r="O331" s="2">
        <v>781</v>
      </c>
      <c r="P331" s="2">
        <v>1570</v>
      </c>
      <c r="Q331" s="2" t="str">
        <f t="shared" si="5"/>
        <v>March</v>
      </c>
    </row>
    <row r="332" spans="2:17" x14ac:dyDescent="0.25">
      <c r="B332" s="2">
        <v>3977333714</v>
      </c>
      <c r="C332" s="17">
        <v>42802</v>
      </c>
      <c r="D332" s="2">
        <v>11388</v>
      </c>
      <c r="E332" s="2">
        <v>7.6199998855590803</v>
      </c>
      <c r="F332" s="2">
        <v>7.6199998855590803</v>
      </c>
      <c r="G332" s="2">
        <v>0</v>
      </c>
      <c r="H332" s="2">
        <v>0.44999998807907099</v>
      </c>
      <c r="I332" s="2">
        <v>4.2199997901916504</v>
      </c>
      <c r="J332" s="2">
        <v>2.9500000476837198</v>
      </c>
      <c r="K332" s="2">
        <v>0</v>
      </c>
      <c r="L332" s="2">
        <v>7</v>
      </c>
      <c r="M332" s="2">
        <v>95</v>
      </c>
      <c r="N332" s="2">
        <v>170</v>
      </c>
      <c r="O332" s="2">
        <v>797</v>
      </c>
      <c r="P332" s="2">
        <v>1551</v>
      </c>
      <c r="Q332" s="2" t="str">
        <f t="shared" si="5"/>
        <v>March</v>
      </c>
    </row>
    <row r="333" spans="2:17" x14ac:dyDescent="0.25">
      <c r="B333" s="2">
        <v>3977333714</v>
      </c>
      <c r="C333" s="17">
        <v>42803</v>
      </c>
      <c r="D333" s="2">
        <v>7193</v>
      </c>
      <c r="E333" s="2">
        <v>5.03999996185303</v>
      </c>
      <c r="F333" s="2">
        <v>5.03999996185303</v>
      </c>
      <c r="G333" s="2">
        <v>0</v>
      </c>
      <c r="H333" s="2">
        <v>0</v>
      </c>
      <c r="I333" s="2">
        <v>0.41999998688697798</v>
      </c>
      <c r="J333" s="2">
        <v>4.6199998855590803</v>
      </c>
      <c r="K333" s="2">
        <v>0</v>
      </c>
      <c r="L333" s="2">
        <v>0</v>
      </c>
      <c r="M333" s="2">
        <v>10</v>
      </c>
      <c r="N333" s="2">
        <v>176</v>
      </c>
      <c r="O333" s="2">
        <v>714</v>
      </c>
      <c r="P333" s="2">
        <v>1377</v>
      </c>
      <c r="Q333" s="2" t="str">
        <f t="shared" si="5"/>
        <v>March</v>
      </c>
    </row>
    <row r="334" spans="2:17" x14ac:dyDescent="0.25">
      <c r="B334" s="2">
        <v>3977333714</v>
      </c>
      <c r="C334" s="17">
        <v>42804</v>
      </c>
      <c r="D334" s="2">
        <v>7114</v>
      </c>
      <c r="E334" s="2">
        <v>4.8800001144409197</v>
      </c>
      <c r="F334" s="2">
        <v>4.8800001144409197</v>
      </c>
      <c r="G334" s="2">
        <v>0</v>
      </c>
      <c r="H334" s="2">
        <v>1.37000000476837</v>
      </c>
      <c r="I334" s="2">
        <v>0.28999999165535001</v>
      </c>
      <c r="J334" s="2">
        <v>3.2200000286102299</v>
      </c>
      <c r="K334" s="2">
        <v>0</v>
      </c>
      <c r="L334" s="2">
        <v>15</v>
      </c>
      <c r="M334" s="2">
        <v>8</v>
      </c>
      <c r="N334" s="2">
        <v>190</v>
      </c>
      <c r="O334" s="2">
        <v>804</v>
      </c>
      <c r="P334" s="2">
        <v>1407</v>
      </c>
      <c r="Q334" s="2" t="str">
        <f t="shared" si="5"/>
        <v>March</v>
      </c>
    </row>
    <row r="335" spans="2:17" x14ac:dyDescent="0.25">
      <c r="B335" s="2">
        <v>3977333714</v>
      </c>
      <c r="C335" s="17">
        <v>42805</v>
      </c>
      <c r="D335" s="2">
        <v>10645</v>
      </c>
      <c r="E335" s="2">
        <v>7.75</v>
      </c>
      <c r="F335" s="2">
        <v>7.75</v>
      </c>
      <c r="G335" s="2">
        <v>0</v>
      </c>
      <c r="H335" s="2">
        <v>3.7400000095367401</v>
      </c>
      <c r="I335" s="2">
        <v>1.29999995231628</v>
      </c>
      <c r="J335" s="2">
        <v>2.71000003814697</v>
      </c>
      <c r="K335" s="2">
        <v>0</v>
      </c>
      <c r="L335" s="2">
        <v>36</v>
      </c>
      <c r="M335" s="2">
        <v>32</v>
      </c>
      <c r="N335" s="2">
        <v>150</v>
      </c>
      <c r="O335" s="2">
        <v>744</v>
      </c>
      <c r="P335" s="2">
        <v>1545</v>
      </c>
      <c r="Q335" s="2" t="str">
        <f t="shared" si="5"/>
        <v>March</v>
      </c>
    </row>
    <row r="336" spans="2:17" x14ac:dyDescent="0.25">
      <c r="B336" s="2">
        <v>3977333714</v>
      </c>
      <c r="C336" s="17">
        <v>42806</v>
      </c>
      <c r="D336" s="2">
        <v>13238</v>
      </c>
      <c r="E336" s="2">
        <v>9.1999998092651403</v>
      </c>
      <c r="F336" s="2">
        <v>9.1999998092651403</v>
      </c>
      <c r="G336" s="2">
        <v>0</v>
      </c>
      <c r="H336" s="2">
        <v>3.6900000572204599</v>
      </c>
      <c r="I336" s="2">
        <v>2.0999999046325701</v>
      </c>
      <c r="J336" s="2">
        <v>3.4100000858306898</v>
      </c>
      <c r="K336" s="2">
        <v>0</v>
      </c>
      <c r="L336" s="2">
        <v>43</v>
      </c>
      <c r="M336" s="2">
        <v>52</v>
      </c>
      <c r="N336" s="2">
        <v>194</v>
      </c>
      <c r="O336" s="2">
        <v>687</v>
      </c>
      <c r="P336" s="2">
        <v>1650</v>
      </c>
      <c r="Q336" s="2" t="str">
        <f t="shared" si="5"/>
        <v>March</v>
      </c>
    </row>
    <row r="337" spans="2:17" x14ac:dyDescent="0.25">
      <c r="B337" s="2">
        <v>3977333714</v>
      </c>
      <c r="C337" s="17">
        <v>42807</v>
      </c>
      <c r="D337" s="2">
        <v>10414</v>
      </c>
      <c r="E337" s="2">
        <v>7.0700001716613796</v>
      </c>
      <c r="F337" s="2">
        <v>7.0700001716613796</v>
      </c>
      <c r="G337" s="2">
        <v>0</v>
      </c>
      <c r="H337" s="2">
        <v>2.6700000762939502</v>
      </c>
      <c r="I337" s="2">
        <v>1.9800000190734901</v>
      </c>
      <c r="J337" s="2">
        <v>2.4100000858306898</v>
      </c>
      <c r="K337" s="2">
        <v>0</v>
      </c>
      <c r="L337" s="2">
        <v>41</v>
      </c>
      <c r="M337" s="2">
        <v>40</v>
      </c>
      <c r="N337" s="2">
        <v>124</v>
      </c>
      <c r="O337" s="2">
        <v>691</v>
      </c>
      <c r="P337" s="2">
        <v>1501</v>
      </c>
      <c r="Q337" s="2" t="str">
        <f t="shared" si="5"/>
        <v>March</v>
      </c>
    </row>
    <row r="338" spans="2:17" x14ac:dyDescent="0.25">
      <c r="B338" s="2">
        <v>3977333714</v>
      </c>
      <c r="C338" s="17">
        <v>42808</v>
      </c>
      <c r="D338" s="2">
        <v>16520</v>
      </c>
      <c r="E338" s="2">
        <v>11.050000190734901</v>
      </c>
      <c r="F338" s="2">
        <v>11.050000190734901</v>
      </c>
      <c r="G338" s="2">
        <v>0</v>
      </c>
      <c r="H338" s="2">
        <v>1.53999996185303</v>
      </c>
      <c r="I338" s="2">
        <v>6.4800000190734899</v>
      </c>
      <c r="J338" s="2">
        <v>3.0199999809265101</v>
      </c>
      <c r="K338" s="2">
        <v>0</v>
      </c>
      <c r="L338" s="2">
        <v>24</v>
      </c>
      <c r="M338" s="2">
        <v>143</v>
      </c>
      <c r="N338" s="2">
        <v>176</v>
      </c>
      <c r="O338" s="2">
        <v>713</v>
      </c>
      <c r="P338" s="2">
        <v>1760</v>
      </c>
      <c r="Q338" s="2" t="str">
        <f t="shared" si="5"/>
        <v>March</v>
      </c>
    </row>
    <row r="339" spans="2:17" x14ac:dyDescent="0.25">
      <c r="B339" s="2">
        <v>3977333714</v>
      </c>
      <c r="C339" s="17">
        <v>42809</v>
      </c>
      <c r="D339" s="2">
        <v>14335</v>
      </c>
      <c r="E339" s="2">
        <v>9.5900001525878906</v>
      </c>
      <c r="F339" s="2">
        <v>9.5900001525878906</v>
      </c>
      <c r="G339" s="2">
        <v>0</v>
      </c>
      <c r="H339" s="2">
        <v>3.3199999332428001</v>
      </c>
      <c r="I339" s="2">
        <v>1.7400000095367401</v>
      </c>
      <c r="J339" s="2">
        <v>4.5300002098083496</v>
      </c>
      <c r="K339" s="2">
        <v>0</v>
      </c>
      <c r="L339" s="2">
        <v>47</v>
      </c>
      <c r="M339" s="2">
        <v>41</v>
      </c>
      <c r="N339" s="2">
        <v>258</v>
      </c>
      <c r="O339" s="2">
        <v>594</v>
      </c>
      <c r="P339" s="2">
        <v>1710</v>
      </c>
      <c r="Q339" s="2" t="str">
        <f t="shared" si="5"/>
        <v>March</v>
      </c>
    </row>
    <row r="340" spans="2:17" x14ac:dyDescent="0.25">
      <c r="B340" s="2">
        <v>3977333714</v>
      </c>
      <c r="C340" s="17">
        <v>42810</v>
      </c>
      <c r="D340" s="2">
        <v>13559</v>
      </c>
      <c r="E340" s="2">
        <v>9.4399995803833008</v>
      </c>
      <c r="F340" s="2">
        <v>9.4399995803833008</v>
      </c>
      <c r="G340" s="2">
        <v>0</v>
      </c>
      <c r="H340" s="2">
        <v>1.8099999427795399</v>
      </c>
      <c r="I340" s="2">
        <v>4.5799999237060502</v>
      </c>
      <c r="J340" s="2">
        <v>2.8900001049041699</v>
      </c>
      <c r="K340" s="2">
        <v>0</v>
      </c>
      <c r="L340" s="2">
        <v>14</v>
      </c>
      <c r="M340" s="2">
        <v>96</v>
      </c>
      <c r="N340" s="2">
        <v>142</v>
      </c>
      <c r="O340" s="2">
        <v>852</v>
      </c>
      <c r="P340" s="2">
        <v>1628</v>
      </c>
      <c r="Q340" s="2" t="str">
        <f t="shared" si="5"/>
        <v>March</v>
      </c>
    </row>
    <row r="341" spans="2:17" x14ac:dyDescent="0.25">
      <c r="B341" s="2">
        <v>3977333714</v>
      </c>
      <c r="C341" s="17">
        <v>42811</v>
      </c>
      <c r="D341" s="2">
        <v>12312</v>
      </c>
      <c r="E341" s="2">
        <v>8.5799999237060494</v>
      </c>
      <c r="F341" s="2">
        <v>8.5799999237060494</v>
      </c>
      <c r="G341" s="2">
        <v>0</v>
      </c>
      <c r="H341" s="2">
        <v>1.7599999904632599</v>
      </c>
      <c r="I341" s="2">
        <v>4.1100001335143999</v>
      </c>
      <c r="J341" s="2">
        <v>2.71000003814697</v>
      </c>
      <c r="K341" s="2">
        <v>0</v>
      </c>
      <c r="L341" s="2">
        <v>14</v>
      </c>
      <c r="M341" s="2">
        <v>88</v>
      </c>
      <c r="N341" s="2">
        <v>178</v>
      </c>
      <c r="O341" s="2">
        <v>680</v>
      </c>
      <c r="P341" s="2">
        <v>1618</v>
      </c>
      <c r="Q341" s="2" t="str">
        <f t="shared" si="5"/>
        <v>March</v>
      </c>
    </row>
    <row r="342" spans="2:17" x14ac:dyDescent="0.25">
      <c r="B342" s="2">
        <v>3977333714</v>
      </c>
      <c r="C342" s="17">
        <v>42812</v>
      </c>
      <c r="D342" s="2">
        <v>11677</v>
      </c>
      <c r="E342" s="2">
        <v>8.2799997329711896</v>
      </c>
      <c r="F342" s="2">
        <v>8.2799997329711896</v>
      </c>
      <c r="G342" s="2">
        <v>0</v>
      </c>
      <c r="H342" s="2">
        <v>3.1099998950958301</v>
      </c>
      <c r="I342" s="2">
        <v>2.5099999904632599</v>
      </c>
      <c r="J342" s="2">
        <v>2.6700000762939502</v>
      </c>
      <c r="K342" s="2">
        <v>0</v>
      </c>
      <c r="L342" s="2">
        <v>29</v>
      </c>
      <c r="M342" s="2">
        <v>55</v>
      </c>
      <c r="N342" s="2">
        <v>168</v>
      </c>
      <c r="O342" s="2">
        <v>676</v>
      </c>
      <c r="P342" s="2">
        <v>1590</v>
      </c>
      <c r="Q342" s="2" t="str">
        <f t="shared" si="5"/>
        <v>March</v>
      </c>
    </row>
    <row r="343" spans="2:17" x14ac:dyDescent="0.25">
      <c r="B343" s="2">
        <v>3977333714</v>
      </c>
      <c r="C343" s="17">
        <v>42813</v>
      </c>
      <c r="D343" s="2">
        <v>11550</v>
      </c>
      <c r="E343" s="2">
        <v>7.7300000190734899</v>
      </c>
      <c r="F343" s="2">
        <v>7.7300000190734899</v>
      </c>
      <c r="G343" s="2">
        <v>0</v>
      </c>
      <c r="H343" s="2">
        <v>0</v>
      </c>
      <c r="I343" s="2">
        <v>4.1300001144409197</v>
      </c>
      <c r="J343" s="2">
        <v>3.5899999141693102</v>
      </c>
      <c r="K343" s="2">
        <v>0</v>
      </c>
      <c r="L343" s="2">
        <v>0</v>
      </c>
      <c r="M343" s="2">
        <v>86</v>
      </c>
      <c r="N343" s="2">
        <v>208</v>
      </c>
      <c r="O343" s="2">
        <v>703</v>
      </c>
      <c r="P343" s="2">
        <v>1574</v>
      </c>
      <c r="Q343" s="2" t="str">
        <f t="shared" si="5"/>
        <v>March</v>
      </c>
    </row>
    <row r="344" spans="2:17" x14ac:dyDescent="0.25">
      <c r="B344" s="2">
        <v>3977333714</v>
      </c>
      <c r="C344" s="17">
        <v>42814</v>
      </c>
      <c r="D344" s="2">
        <v>13585</v>
      </c>
      <c r="E344" s="2">
        <v>9.0900001525878906</v>
      </c>
      <c r="F344" s="2">
        <v>9.0900001525878906</v>
      </c>
      <c r="G344" s="2">
        <v>0</v>
      </c>
      <c r="H344" s="2">
        <v>0.68000000715255704</v>
      </c>
      <c r="I344" s="2">
        <v>5.2399997711181596</v>
      </c>
      <c r="J344" s="2">
        <v>3.1700000762939502</v>
      </c>
      <c r="K344" s="2">
        <v>0</v>
      </c>
      <c r="L344" s="2">
        <v>9</v>
      </c>
      <c r="M344" s="2">
        <v>116</v>
      </c>
      <c r="N344" s="2">
        <v>171</v>
      </c>
      <c r="O344" s="2">
        <v>688</v>
      </c>
      <c r="P344" s="2">
        <v>1633</v>
      </c>
      <c r="Q344" s="2" t="str">
        <f t="shared" si="5"/>
        <v>March</v>
      </c>
    </row>
    <row r="345" spans="2:17" x14ac:dyDescent="0.25">
      <c r="B345" s="2">
        <v>3977333714</v>
      </c>
      <c r="C345" s="17">
        <v>42815</v>
      </c>
      <c r="D345" s="2">
        <v>14687</v>
      </c>
      <c r="E345" s="2">
        <v>10.079999923706101</v>
      </c>
      <c r="F345" s="2">
        <v>10.079999923706101</v>
      </c>
      <c r="G345" s="2">
        <v>0</v>
      </c>
      <c r="H345" s="2">
        <v>0.769999980926514</v>
      </c>
      <c r="I345" s="2">
        <v>5.5999999046325701</v>
      </c>
      <c r="J345" s="2">
        <v>3.5499999523162802</v>
      </c>
      <c r="K345" s="2">
        <v>0</v>
      </c>
      <c r="L345" s="2">
        <v>8</v>
      </c>
      <c r="M345" s="2">
        <v>122</v>
      </c>
      <c r="N345" s="2">
        <v>151</v>
      </c>
      <c r="O345" s="2">
        <v>1159</v>
      </c>
      <c r="P345" s="2">
        <v>1667</v>
      </c>
      <c r="Q345" s="2" t="str">
        <f t="shared" si="5"/>
        <v>March</v>
      </c>
    </row>
    <row r="346" spans="2:17" x14ac:dyDescent="0.25">
      <c r="B346" s="2">
        <v>3977333714</v>
      </c>
      <c r="C346" s="17">
        <v>42816</v>
      </c>
      <c r="D346" s="2">
        <v>13072</v>
      </c>
      <c r="E346" s="2">
        <v>8.7799997329711896</v>
      </c>
      <c r="F346" s="2">
        <v>8.7799997329711896</v>
      </c>
      <c r="G346" s="2">
        <v>0</v>
      </c>
      <c r="H346" s="2">
        <v>7.0000000298023196E-2</v>
      </c>
      <c r="I346" s="2">
        <v>5.4000000953674299</v>
      </c>
      <c r="J346" s="2">
        <v>3.3099999427795401</v>
      </c>
      <c r="K346" s="2">
        <v>0</v>
      </c>
      <c r="L346" s="2">
        <v>1</v>
      </c>
      <c r="M346" s="2">
        <v>115</v>
      </c>
      <c r="N346" s="2">
        <v>196</v>
      </c>
      <c r="O346" s="2">
        <v>676</v>
      </c>
      <c r="P346" s="2">
        <v>1630</v>
      </c>
      <c r="Q346" s="2" t="str">
        <f t="shared" si="5"/>
        <v>March</v>
      </c>
    </row>
    <row r="347" spans="2:17" x14ac:dyDescent="0.25">
      <c r="B347" s="2">
        <v>3977333714</v>
      </c>
      <c r="C347" s="17">
        <v>42817</v>
      </c>
      <c r="D347" s="2">
        <v>746</v>
      </c>
      <c r="E347" s="2">
        <v>0.5</v>
      </c>
      <c r="F347" s="2">
        <v>0.5</v>
      </c>
      <c r="G347" s="2">
        <v>0</v>
      </c>
      <c r="H347" s="2">
        <v>0.37000000476837203</v>
      </c>
      <c r="I347" s="2">
        <v>0</v>
      </c>
      <c r="J347" s="2">
        <v>0.129999995231628</v>
      </c>
      <c r="K347" s="2">
        <v>0</v>
      </c>
      <c r="L347" s="2">
        <v>4</v>
      </c>
      <c r="M347" s="2">
        <v>0</v>
      </c>
      <c r="N347" s="2">
        <v>9</v>
      </c>
      <c r="O347" s="2">
        <v>13</v>
      </c>
      <c r="P347" s="2">
        <v>52</v>
      </c>
      <c r="Q347" s="2" t="str">
        <f t="shared" si="5"/>
        <v>March</v>
      </c>
    </row>
    <row r="348" spans="2:17" x14ac:dyDescent="0.25">
      <c r="B348" s="2">
        <v>4020332650</v>
      </c>
      <c r="C348" s="17">
        <v>42818</v>
      </c>
      <c r="D348" s="2">
        <v>8539</v>
      </c>
      <c r="E348" s="2">
        <v>6.1199998855590803</v>
      </c>
      <c r="F348" s="2">
        <v>6.1199998855590803</v>
      </c>
      <c r="G348" s="2">
        <v>0</v>
      </c>
      <c r="H348" s="2">
        <v>0.15000000596046401</v>
      </c>
      <c r="I348" s="2">
        <v>0.239999994635582</v>
      </c>
      <c r="J348" s="2">
        <v>5.6799998283386204</v>
      </c>
      <c r="K348" s="2">
        <v>0</v>
      </c>
      <c r="L348" s="2">
        <v>4</v>
      </c>
      <c r="M348" s="2">
        <v>15</v>
      </c>
      <c r="N348" s="2">
        <v>331</v>
      </c>
      <c r="O348" s="2">
        <v>712</v>
      </c>
      <c r="P348" s="2">
        <v>3654</v>
      </c>
      <c r="Q348" s="2" t="str">
        <f t="shared" si="5"/>
        <v>March</v>
      </c>
    </row>
    <row r="349" spans="2:17" x14ac:dyDescent="0.25">
      <c r="B349" s="2">
        <v>4020332650</v>
      </c>
      <c r="C349" s="17">
        <v>42819</v>
      </c>
      <c r="D349" s="2">
        <v>0</v>
      </c>
      <c r="E349" s="2">
        <v>0</v>
      </c>
      <c r="F349" s="2">
        <v>0</v>
      </c>
      <c r="G349" s="2">
        <v>0</v>
      </c>
      <c r="H349" s="2">
        <v>0</v>
      </c>
      <c r="I349" s="2">
        <v>0</v>
      </c>
      <c r="J349" s="2">
        <v>0</v>
      </c>
      <c r="K349" s="2">
        <v>0</v>
      </c>
      <c r="L349" s="2">
        <v>0</v>
      </c>
      <c r="M349" s="2">
        <v>0</v>
      </c>
      <c r="N349" s="2">
        <v>0</v>
      </c>
      <c r="O349" s="2">
        <v>1440</v>
      </c>
      <c r="P349" s="2">
        <v>1981</v>
      </c>
      <c r="Q349" s="2" t="str">
        <f t="shared" si="5"/>
        <v>March</v>
      </c>
    </row>
    <row r="350" spans="2:17" x14ac:dyDescent="0.25">
      <c r="B350" s="2">
        <v>4020332650</v>
      </c>
      <c r="C350" s="17">
        <v>42820</v>
      </c>
      <c r="D350" s="2">
        <v>108</v>
      </c>
      <c r="E350" s="2">
        <v>7.9999998211860698E-2</v>
      </c>
      <c r="F350" s="2">
        <v>7.9999998211860698E-2</v>
      </c>
      <c r="G350" s="2">
        <v>0</v>
      </c>
      <c r="H350" s="2">
        <v>0</v>
      </c>
      <c r="I350" s="2">
        <v>0</v>
      </c>
      <c r="J350" s="2">
        <v>2.9999999329447701E-2</v>
      </c>
      <c r="K350" s="2">
        <v>0</v>
      </c>
      <c r="L350" s="2">
        <v>0</v>
      </c>
      <c r="M350" s="2">
        <v>0</v>
      </c>
      <c r="N350" s="2">
        <v>3</v>
      </c>
      <c r="O350" s="2">
        <v>1437</v>
      </c>
      <c r="P350" s="2">
        <v>2011</v>
      </c>
      <c r="Q350" s="2" t="str">
        <f t="shared" si="5"/>
        <v>March</v>
      </c>
    </row>
    <row r="351" spans="2:17" x14ac:dyDescent="0.25">
      <c r="B351" s="2">
        <v>4020332650</v>
      </c>
      <c r="C351" s="17">
        <v>42821</v>
      </c>
      <c r="D351" s="2">
        <v>1882</v>
      </c>
      <c r="E351" s="2">
        <v>1.3500000238418599</v>
      </c>
      <c r="F351" s="2">
        <v>1.3500000238418599</v>
      </c>
      <c r="G351" s="2">
        <v>0</v>
      </c>
      <c r="H351" s="2">
        <v>0.20999999344348899</v>
      </c>
      <c r="I351" s="2">
        <v>0.36000001430511502</v>
      </c>
      <c r="J351" s="2">
        <v>0.769999980926514</v>
      </c>
      <c r="K351" s="2">
        <v>0</v>
      </c>
      <c r="L351" s="2">
        <v>36</v>
      </c>
      <c r="M351" s="2">
        <v>18</v>
      </c>
      <c r="N351" s="2">
        <v>87</v>
      </c>
      <c r="O351" s="2">
        <v>1299</v>
      </c>
      <c r="P351" s="2">
        <v>2951</v>
      </c>
      <c r="Q351" s="2" t="str">
        <f t="shared" si="5"/>
        <v>March</v>
      </c>
    </row>
    <row r="352" spans="2:17" x14ac:dyDescent="0.25">
      <c r="B352" s="2">
        <v>4020332650</v>
      </c>
      <c r="C352" s="17">
        <v>42822</v>
      </c>
      <c r="D352" s="2">
        <v>1982</v>
      </c>
      <c r="E352" s="2">
        <v>1.41999995708466</v>
      </c>
      <c r="F352" s="2">
        <v>1.41999995708466</v>
      </c>
      <c r="G352" s="2">
        <v>0</v>
      </c>
      <c r="H352" s="2">
        <v>0.44999998807907099</v>
      </c>
      <c r="I352" s="2">
        <v>0.37000000476837203</v>
      </c>
      <c r="J352" s="2">
        <v>0.58999997377395597</v>
      </c>
      <c r="K352" s="2">
        <v>0</v>
      </c>
      <c r="L352" s="2">
        <v>65</v>
      </c>
      <c r="M352" s="2">
        <v>21</v>
      </c>
      <c r="N352" s="2">
        <v>55</v>
      </c>
      <c r="O352" s="2">
        <v>1222</v>
      </c>
      <c r="P352" s="2">
        <v>3051</v>
      </c>
      <c r="Q352" s="2" t="str">
        <f t="shared" si="5"/>
        <v>March</v>
      </c>
    </row>
    <row r="353" spans="2:17" x14ac:dyDescent="0.25">
      <c r="B353" s="2">
        <v>4020332650</v>
      </c>
      <c r="C353" s="17">
        <v>42823</v>
      </c>
      <c r="D353" s="2">
        <v>16</v>
      </c>
      <c r="E353" s="2">
        <v>9.9999997764825804E-3</v>
      </c>
      <c r="F353" s="2">
        <v>9.9999997764825804E-3</v>
      </c>
      <c r="G353" s="2">
        <v>0</v>
      </c>
      <c r="H353" s="2">
        <v>0</v>
      </c>
      <c r="I353" s="2">
        <v>0</v>
      </c>
      <c r="J353" s="2">
        <v>9.9999997764825804E-3</v>
      </c>
      <c r="K353" s="2">
        <v>0</v>
      </c>
      <c r="L353" s="2">
        <v>0</v>
      </c>
      <c r="M353" s="2">
        <v>0</v>
      </c>
      <c r="N353" s="2">
        <v>2</v>
      </c>
      <c r="O353" s="2">
        <v>1438</v>
      </c>
      <c r="P353" s="2">
        <v>1990</v>
      </c>
      <c r="Q353" s="2" t="str">
        <f t="shared" si="5"/>
        <v>March</v>
      </c>
    </row>
    <row r="354" spans="2:17" x14ac:dyDescent="0.25">
      <c r="B354" s="2">
        <v>4020332650</v>
      </c>
      <c r="C354" s="17">
        <v>42824</v>
      </c>
      <c r="D354" s="2">
        <v>62</v>
      </c>
      <c r="E354" s="2">
        <v>3.9999999105930301E-2</v>
      </c>
      <c r="F354" s="2">
        <v>3.9999999105930301E-2</v>
      </c>
      <c r="G354" s="2">
        <v>0</v>
      </c>
      <c r="H354" s="2">
        <v>0</v>
      </c>
      <c r="I354" s="2">
        <v>0</v>
      </c>
      <c r="J354" s="2">
        <v>3.9999999105930301E-2</v>
      </c>
      <c r="K354" s="2">
        <v>0</v>
      </c>
      <c r="L354" s="2">
        <v>0</v>
      </c>
      <c r="M354" s="2">
        <v>0</v>
      </c>
      <c r="N354" s="2">
        <v>2</v>
      </c>
      <c r="O354" s="2">
        <v>1438</v>
      </c>
      <c r="P354" s="2">
        <v>1995</v>
      </c>
      <c r="Q354" s="2" t="str">
        <f t="shared" si="5"/>
        <v>March</v>
      </c>
    </row>
    <row r="355" spans="2:17" x14ac:dyDescent="0.25">
      <c r="B355" s="2">
        <v>4020332650</v>
      </c>
      <c r="C355" s="17">
        <v>42825</v>
      </c>
      <c r="D355" s="2">
        <v>0</v>
      </c>
      <c r="E355" s="2">
        <v>0</v>
      </c>
      <c r="F355" s="2">
        <v>0</v>
      </c>
      <c r="G355" s="2">
        <v>0</v>
      </c>
      <c r="H355" s="2">
        <v>0</v>
      </c>
      <c r="I355" s="2">
        <v>0</v>
      </c>
      <c r="J355" s="2">
        <v>0</v>
      </c>
      <c r="K355" s="2">
        <v>0</v>
      </c>
      <c r="L355" s="2">
        <v>0</v>
      </c>
      <c r="M355" s="2">
        <v>0</v>
      </c>
      <c r="N355" s="2">
        <v>0</v>
      </c>
      <c r="O355" s="2">
        <v>1440</v>
      </c>
      <c r="P355" s="2">
        <v>1980</v>
      </c>
      <c r="Q355" s="2" t="str">
        <f t="shared" si="5"/>
        <v>March</v>
      </c>
    </row>
    <row r="356" spans="2:17" x14ac:dyDescent="0.25">
      <c r="B356" s="2">
        <v>4020332650</v>
      </c>
      <c r="C356" s="17">
        <v>42826</v>
      </c>
      <c r="D356" s="2">
        <v>0</v>
      </c>
      <c r="E356" s="2">
        <v>0</v>
      </c>
      <c r="F356" s="2">
        <v>0</v>
      </c>
      <c r="G356" s="2">
        <v>0</v>
      </c>
      <c r="H356" s="2">
        <v>0</v>
      </c>
      <c r="I356" s="2">
        <v>0</v>
      </c>
      <c r="J356" s="2">
        <v>0</v>
      </c>
      <c r="K356" s="2">
        <v>0</v>
      </c>
      <c r="L356" s="2">
        <v>0</v>
      </c>
      <c r="M356" s="2">
        <v>0</v>
      </c>
      <c r="N356" s="2">
        <v>0</v>
      </c>
      <c r="O356" s="2">
        <v>1440</v>
      </c>
      <c r="P356" s="2">
        <v>1980</v>
      </c>
      <c r="Q356" s="2" t="str">
        <f t="shared" si="5"/>
        <v>April</v>
      </c>
    </row>
    <row r="357" spans="2:17" x14ac:dyDescent="0.25">
      <c r="B357" s="2">
        <v>4020332650</v>
      </c>
      <c r="C357" s="17">
        <v>42827</v>
      </c>
      <c r="D357" s="2">
        <v>0</v>
      </c>
      <c r="E357" s="2">
        <v>0</v>
      </c>
      <c r="F357" s="2">
        <v>0</v>
      </c>
      <c r="G357" s="2">
        <v>0</v>
      </c>
      <c r="H357" s="2">
        <v>0</v>
      </c>
      <c r="I357" s="2">
        <v>0</v>
      </c>
      <c r="J357" s="2">
        <v>0</v>
      </c>
      <c r="K357" s="2">
        <v>0</v>
      </c>
      <c r="L357" s="2">
        <v>0</v>
      </c>
      <c r="M357" s="2">
        <v>0</v>
      </c>
      <c r="N357" s="2">
        <v>0</v>
      </c>
      <c r="O357" s="2">
        <v>1440</v>
      </c>
      <c r="P357" s="2">
        <v>1980</v>
      </c>
      <c r="Q357" s="2" t="str">
        <f t="shared" si="5"/>
        <v>April</v>
      </c>
    </row>
    <row r="358" spans="2:17" x14ac:dyDescent="0.25">
      <c r="B358" s="2">
        <v>4020332650</v>
      </c>
      <c r="C358" s="17">
        <v>42828</v>
      </c>
      <c r="D358" s="2">
        <v>0</v>
      </c>
      <c r="E358" s="2">
        <v>0</v>
      </c>
      <c r="F358" s="2">
        <v>0</v>
      </c>
      <c r="G358" s="2">
        <v>0</v>
      </c>
      <c r="H358" s="2">
        <v>0</v>
      </c>
      <c r="I358" s="2">
        <v>0</v>
      </c>
      <c r="J358" s="2">
        <v>0</v>
      </c>
      <c r="K358" s="2">
        <v>0</v>
      </c>
      <c r="L358" s="2">
        <v>0</v>
      </c>
      <c r="M358" s="2">
        <v>0</v>
      </c>
      <c r="N358" s="2">
        <v>0</v>
      </c>
      <c r="O358" s="2">
        <v>1440</v>
      </c>
      <c r="P358" s="2">
        <v>1980</v>
      </c>
      <c r="Q358" s="2" t="str">
        <f t="shared" si="5"/>
        <v>April</v>
      </c>
    </row>
    <row r="359" spans="2:17" x14ac:dyDescent="0.25">
      <c r="B359" s="2">
        <v>4020332650</v>
      </c>
      <c r="C359" s="17">
        <v>42829</v>
      </c>
      <c r="D359" s="2">
        <v>0</v>
      </c>
      <c r="E359" s="2">
        <v>0</v>
      </c>
      <c r="F359" s="2">
        <v>0</v>
      </c>
      <c r="G359" s="2">
        <v>0</v>
      </c>
      <c r="H359" s="2">
        <v>0</v>
      </c>
      <c r="I359" s="2">
        <v>0</v>
      </c>
      <c r="J359" s="2">
        <v>0</v>
      </c>
      <c r="K359" s="2">
        <v>0</v>
      </c>
      <c r="L359" s="2">
        <v>0</v>
      </c>
      <c r="M359" s="2">
        <v>0</v>
      </c>
      <c r="N359" s="2">
        <v>0</v>
      </c>
      <c r="O359" s="2">
        <v>1440</v>
      </c>
      <c r="P359" s="2">
        <v>1980</v>
      </c>
      <c r="Q359" s="2" t="str">
        <f t="shared" si="5"/>
        <v>April</v>
      </c>
    </row>
    <row r="360" spans="2:17" x14ac:dyDescent="0.25">
      <c r="B360" s="2">
        <v>4020332650</v>
      </c>
      <c r="C360" s="17">
        <v>42830</v>
      </c>
      <c r="D360" s="2">
        <v>0</v>
      </c>
      <c r="E360" s="2">
        <v>0</v>
      </c>
      <c r="F360" s="2">
        <v>0</v>
      </c>
      <c r="G360" s="2">
        <v>0</v>
      </c>
      <c r="H360" s="2">
        <v>0</v>
      </c>
      <c r="I360" s="2">
        <v>0</v>
      </c>
      <c r="J360" s="2">
        <v>0</v>
      </c>
      <c r="K360" s="2">
        <v>0</v>
      </c>
      <c r="L360" s="2">
        <v>0</v>
      </c>
      <c r="M360" s="2">
        <v>0</v>
      </c>
      <c r="N360" s="2">
        <v>0</v>
      </c>
      <c r="O360" s="2">
        <v>1440</v>
      </c>
      <c r="P360" s="2">
        <v>1980</v>
      </c>
      <c r="Q360" s="2" t="str">
        <f t="shared" si="5"/>
        <v>April</v>
      </c>
    </row>
    <row r="361" spans="2:17" x14ac:dyDescent="0.25">
      <c r="B361" s="2">
        <v>4020332650</v>
      </c>
      <c r="C361" s="17">
        <v>42831</v>
      </c>
      <c r="D361" s="2">
        <v>0</v>
      </c>
      <c r="E361" s="2">
        <v>0</v>
      </c>
      <c r="F361" s="2">
        <v>0</v>
      </c>
      <c r="G361" s="2">
        <v>0</v>
      </c>
      <c r="H361" s="2">
        <v>0</v>
      </c>
      <c r="I361" s="2">
        <v>0</v>
      </c>
      <c r="J361" s="2">
        <v>0</v>
      </c>
      <c r="K361" s="2">
        <v>0</v>
      </c>
      <c r="L361" s="2">
        <v>0</v>
      </c>
      <c r="M361" s="2">
        <v>0</v>
      </c>
      <c r="N361" s="2">
        <v>0</v>
      </c>
      <c r="O361" s="2">
        <v>1440</v>
      </c>
      <c r="P361" s="2">
        <v>1980</v>
      </c>
      <c r="Q361" s="2" t="str">
        <f t="shared" si="5"/>
        <v>April</v>
      </c>
    </row>
    <row r="362" spans="2:17" x14ac:dyDescent="0.25">
      <c r="B362" s="2">
        <v>4020332650</v>
      </c>
      <c r="C362" s="17">
        <v>42832</v>
      </c>
      <c r="D362" s="2">
        <v>0</v>
      </c>
      <c r="E362" s="2">
        <v>0</v>
      </c>
      <c r="F362" s="2">
        <v>0</v>
      </c>
      <c r="G362" s="2">
        <v>0</v>
      </c>
      <c r="H362" s="2">
        <v>0</v>
      </c>
      <c r="I362" s="2">
        <v>0</v>
      </c>
      <c r="J362" s="2">
        <v>0</v>
      </c>
      <c r="K362" s="2">
        <v>0</v>
      </c>
      <c r="L362" s="2">
        <v>0</v>
      </c>
      <c r="M362" s="2">
        <v>0</v>
      </c>
      <c r="N362" s="2">
        <v>0</v>
      </c>
      <c r="O362" s="2">
        <v>1440</v>
      </c>
      <c r="P362" s="2">
        <v>1980</v>
      </c>
      <c r="Q362" s="2" t="str">
        <f t="shared" si="5"/>
        <v>April</v>
      </c>
    </row>
    <row r="363" spans="2:17" x14ac:dyDescent="0.25">
      <c r="B363" s="2">
        <v>4020332650</v>
      </c>
      <c r="C363" s="17">
        <v>42833</v>
      </c>
      <c r="D363" s="2">
        <v>0</v>
      </c>
      <c r="E363" s="2">
        <v>0</v>
      </c>
      <c r="F363" s="2">
        <v>0</v>
      </c>
      <c r="G363" s="2">
        <v>0</v>
      </c>
      <c r="H363" s="2">
        <v>0</v>
      </c>
      <c r="I363" s="2">
        <v>0</v>
      </c>
      <c r="J363" s="2">
        <v>0</v>
      </c>
      <c r="K363" s="2">
        <v>0</v>
      </c>
      <c r="L363" s="2">
        <v>0</v>
      </c>
      <c r="M363" s="2">
        <v>0</v>
      </c>
      <c r="N363" s="2">
        <v>0</v>
      </c>
      <c r="O363" s="2">
        <v>1440</v>
      </c>
      <c r="P363" s="2">
        <v>1980</v>
      </c>
      <c r="Q363" s="2" t="str">
        <f t="shared" si="5"/>
        <v>April</v>
      </c>
    </row>
    <row r="364" spans="2:17" x14ac:dyDescent="0.25">
      <c r="B364" s="2">
        <v>4020332650</v>
      </c>
      <c r="C364" s="17">
        <v>42834</v>
      </c>
      <c r="D364" s="2">
        <v>0</v>
      </c>
      <c r="E364" s="2">
        <v>0</v>
      </c>
      <c r="F364" s="2">
        <v>0</v>
      </c>
      <c r="G364" s="2">
        <v>0</v>
      </c>
      <c r="H364" s="2">
        <v>0</v>
      </c>
      <c r="I364" s="2">
        <v>0</v>
      </c>
      <c r="J364" s="2">
        <v>0</v>
      </c>
      <c r="K364" s="2">
        <v>0</v>
      </c>
      <c r="L364" s="2">
        <v>0</v>
      </c>
      <c r="M364" s="2">
        <v>0</v>
      </c>
      <c r="N364" s="2">
        <v>0</v>
      </c>
      <c r="O364" s="2">
        <v>1440</v>
      </c>
      <c r="P364" s="2">
        <v>1980</v>
      </c>
      <c r="Q364" s="2" t="str">
        <f t="shared" si="5"/>
        <v>April</v>
      </c>
    </row>
    <row r="365" spans="2:17" x14ac:dyDescent="0.25">
      <c r="B365" s="2">
        <v>4020332650</v>
      </c>
      <c r="C365" s="17">
        <v>42835</v>
      </c>
      <c r="D365" s="2">
        <v>0</v>
      </c>
      <c r="E365" s="2">
        <v>0</v>
      </c>
      <c r="F365" s="2">
        <v>0</v>
      </c>
      <c r="G365" s="2">
        <v>0</v>
      </c>
      <c r="H365" s="2">
        <v>0</v>
      </c>
      <c r="I365" s="2">
        <v>0</v>
      </c>
      <c r="J365" s="2">
        <v>0</v>
      </c>
      <c r="K365" s="2">
        <v>0</v>
      </c>
      <c r="L365" s="2">
        <v>0</v>
      </c>
      <c r="M365" s="2">
        <v>0</v>
      </c>
      <c r="N365" s="2">
        <v>0</v>
      </c>
      <c r="O365" s="2">
        <v>1440</v>
      </c>
      <c r="P365" s="2">
        <v>1980</v>
      </c>
      <c r="Q365" s="2" t="str">
        <f t="shared" si="5"/>
        <v>April</v>
      </c>
    </row>
    <row r="366" spans="2:17" x14ac:dyDescent="0.25">
      <c r="B366" s="2">
        <v>4020332650</v>
      </c>
      <c r="C366" s="17">
        <v>42836</v>
      </c>
      <c r="D366" s="2">
        <v>0</v>
      </c>
      <c r="E366" s="2">
        <v>0</v>
      </c>
      <c r="F366" s="2">
        <v>0</v>
      </c>
      <c r="G366" s="2">
        <v>0</v>
      </c>
      <c r="H366" s="2">
        <v>0</v>
      </c>
      <c r="I366" s="2">
        <v>0</v>
      </c>
      <c r="J366" s="2">
        <v>0</v>
      </c>
      <c r="K366" s="2">
        <v>0</v>
      </c>
      <c r="L366" s="2">
        <v>0</v>
      </c>
      <c r="M366" s="2">
        <v>0</v>
      </c>
      <c r="N366" s="2">
        <v>0</v>
      </c>
      <c r="O366" s="2">
        <v>1440</v>
      </c>
      <c r="P366" s="2">
        <v>1980</v>
      </c>
      <c r="Q366" s="2" t="str">
        <f t="shared" si="5"/>
        <v>April</v>
      </c>
    </row>
    <row r="367" spans="2:17" x14ac:dyDescent="0.25">
      <c r="B367" s="2">
        <v>4020332650</v>
      </c>
      <c r="C367" s="17">
        <v>42837</v>
      </c>
      <c r="D367" s="2">
        <v>0</v>
      </c>
      <c r="E367" s="2">
        <v>0</v>
      </c>
      <c r="F367" s="2">
        <v>0</v>
      </c>
      <c r="G367" s="2">
        <v>0</v>
      </c>
      <c r="H367" s="2">
        <v>0</v>
      </c>
      <c r="I367" s="2">
        <v>0</v>
      </c>
      <c r="J367" s="2">
        <v>0</v>
      </c>
      <c r="K367" s="2">
        <v>0</v>
      </c>
      <c r="L367" s="2">
        <v>0</v>
      </c>
      <c r="M367" s="2">
        <v>0</v>
      </c>
      <c r="N367" s="2">
        <v>0</v>
      </c>
      <c r="O367" s="2">
        <v>1440</v>
      </c>
      <c r="P367" s="2">
        <v>1980</v>
      </c>
      <c r="Q367" s="2" t="str">
        <f t="shared" si="5"/>
        <v>April</v>
      </c>
    </row>
    <row r="368" spans="2:17" x14ac:dyDescent="0.25">
      <c r="B368" s="2">
        <v>4020332650</v>
      </c>
      <c r="C368" s="17">
        <v>42838</v>
      </c>
      <c r="D368" s="2">
        <v>475</v>
      </c>
      <c r="E368" s="2">
        <v>0.34000000357627902</v>
      </c>
      <c r="F368" s="2">
        <v>0.34000000357627902</v>
      </c>
      <c r="G368" s="2">
        <v>0</v>
      </c>
      <c r="H368" s="2">
        <v>0</v>
      </c>
      <c r="I368" s="2">
        <v>3.9999999105930301E-2</v>
      </c>
      <c r="J368" s="2">
        <v>0.28999999165535001</v>
      </c>
      <c r="K368" s="2">
        <v>0</v>
      </c>
      <c r="L368" s="2">
        <v>0</v>
      </c>
      <c r="M368" s="2">
        <v>11</v>
      </c>
      <c r="N368" s="2">
        <v>31</v>
      </c>
      <c r="O368" s="2">
        <v>1350</v>
      </c>
      <c r="P368" s="2">
        <v>2207</v>
      </c>
      <c r="Q368" s="2" t="str">
        <f t="shared" si="5"/>
        <v>April</v>
      </c>
    </row>
    <row r="369" spans="2:17" x14ac:dyDescent="0.25">
      <c r="B369" s="2">
        <v>4020332650</v>
      </c>
      <c r="C369" s="17">
        <v>42839</v>
      </c>
      <c r="D369" s="2">
        <v>4496</v>
      </c>
      <c r="E369" s="2">
        <v>3.2200000286102299</v>
      </c>
      <c r="F369" s="2">
        <v>3.2200000286102299</v>
      </c>
      <c r="G369" s="2">
        <v>0</v>
      </c>
      <c r="H369" s="2">
        <v>0</v>
      </c>
      <c r="I369" s="2">
        <v>0</v>
      </c>
      <c r="J369" s="2">
        <v>3.1500000953674299</v>
      </c>
      <c r="K369" s="2">
        <v>5.0000000745058101E-2</v>
      </c>
      <c r="L369" s="2">
        <v>0</v>
      </c>
      <c r="M369" s="2">
        <v>0</v>
      </c>
      <c r="N369" s="2">
        <v>174</v>
      </c>
      <c r="O369" s="2">
        <v>950</v>
      </c>
      <c r="P369" s="2">
        <v>2828</v>
      </c>
      <c r="Q369" s="2" t="str">
        <f t="shared" si="5"/>
        <v>April</v>
      </c>
    </row>
    <row r="370" spans="2:17" x14ac:dyDescent="0.25">
      <c r="B370" s="2">
        <v>4020332650</v>
      </c>
      <c r="C370" s="17">
        <v>42840</v>
      </c>
      <c r="D370" s="2">
        <v>10252</v>
      </c>
      <c r="E370" s="2">
        <v>7.3499999046325701</v>
      </c>
      <c r="F370" s="2">
        <v>7.3499999046325701</v>
      </c>
      <c r="G370" s="2">
        <v>0</v>
      </c>
      <c r="H370" s="2">
        <v>0.67000001668930098</v>
      </c>
      <c r="I370" s="2">
        <v>1.03999996185303</v>
      </c>
      <c r="J370" s="2">
        <v>5.5799999237060502</v>
      </c>
      <c r="K370" s="2">
        <v>0</v>
      </c>
      <c r="L370" s="2">
        <v>13</v>
      </c>
      <c r="M370" s="2">
        <v>46</v>
      </c>
      <c r="N370" s="2">
        <v>346</v>
      </c>
      <c r="O370" s="2">
        <v>531</v>
      </c>
      <c r="P370" s="2">
        <v>3879</v>
      </c>
      <c r="Q370" s="2" t="str">
        <f t="shared" si="5"/>
        <v>April</v>
      </c>
    </row>
    <row r="371" spans="2:17" x14ac:dyDescent="0.25">
      <c r="B371" s="2">
        <v>4020332650</v>
      </c>
      <c r="C371" s="17">
        <v>42841</v>
      </c>
      <c r="D371" s="2">
        <v>11728</v>
      </c>
      <c r="E371" s="2">
        <v>8.4300003051757795</v>
      </c>
      <c r="F371" s="2">
        <v>8.4300003051757795</v>
      </c>
      <c r="G371" s="2">
        <v>0</v>
      </c>
      <c r="H371" s="2">
        <v>2.6199998855590798</v>
      </c>
      <c r="I371" s="2">
        <v>1.6799999475479099</v>
      </c>
      <c r="J371" s="2">
        <v>4.03999996185303</v>
      </c>
      <c r="K371" s="2">
        <v>7.0000000298023196E-2</v>
      </c>
      <c r="L371" s="2">
        <v>38</v>
      </c>
      <c r="M371" s="2">
        <v>42</v>
      </c>
      <c r="N371" s="2">
        <v>196</v>
      </c>
      <c r="O371" s="2">
        <v>916</v>
      </c>
      <c r="P371" s="2">
        <v>3429</v>
      </c>
      <c r="Q371" s="2" t="str">
        <f t="shared" si="5"/>
        <v>April</v>
      </c>
    </row>
    <row r="372" spans="2:17" x14ac:dyDescent="0.25">
      <c r="B372" s="2">
        <v>4020332650</v>
      </c>
      <c r="C372" s="17">
        <v>42842</v>
      </c>
      <c r="D372" s="2">
        <v>4369</v>
      </c>
      <c r="E372" s="2">
        <v>3.1300001144409202</v>
      </c>
      <c r="F372" s="2">
        <v>3.1300001144409202</v>
      </c>
      <c r="G372" s="2">
        <v>0</v>
      </c>
      <c r="H372" s="2">
        <v>0</v>
      </c>
      <c r="I372" s="2">
        <v>0</v>
      </c>
      <c r="J372" s="2">
        <v>3.0999999046325701</v>
      </c>
      <c r="K372" s="2">
        <v>9.9999997764825804E-3</v>
      </c>
      <c r="L372" s="2">
        <v>0</v>
      </c>
      <c r="M372" s="2">
        <v>0</v>
      </c>
      <c r="N372" s="2">
        <v>177</v>
      </c>
      <c r="O372" s="2">
        <v>855</v>
      </c>
      <c r="P372" s="2">
        <v>2704</v>
      </c>
      <c r="Q372" s="2" t="str">
        <f t="shared" si="5"/>
        <v>April</v>
      </c>
    </row>
    <row r="373" spans="2:17" x14ac:dyDescent="0.25">
      <c r="B373" s="2">
        <v>4020332650</v>
      </c>
      <c r="C373" s="17">
        <v>42843</v>
      </c>
      <c r="D373" s="2">
        <v>6132</v>
      </c>
      <c r="E373" s="2">
        <v>4.4000000953674299</v>
      </c>
      <c r="F373" s="2">
        <v>4.4000000953674299</v>
      </c>
      <c r="G373" s="2">
        <v>0</v>
      </c>
      <c r="H373" s="2">
        <v>0</v>
      </c>
      <c r="I373" s="2">
        <v>0</v>
      </c>
      <c r="J373" s="2">
        <v>3.5799999237060498</v>
      </c>
      <c r="K373" s="2">
        <v>0</v>
      </c>
      <c r="L373" s="2">
        <v>0</v>
      </c>
      <c r="M373" s="2">
        <v>0</v>
      </c>
      <c r="N373" s="2">
        <v>184</v>
      </c>
      <c r="O373" s="2">
        <v>1256</v>
      </c>
      <c r="P373" s="2">
        <v>2975</v>
      </c>
      <c r="Q373" s="2" t="str">
        <f t="shared" si="5"/>
        <v>April</v>
      </c>
    </row>
    <row r="374" spans="2:17" x14ac:dyDescent="0.25">
      <c r="B374" s="2">
        <v>4020332650</v>
      </c>
      <c r="C374" s="17">
        <v>42844</v>
      </c>
      <c r="D374" s="2">
        <v>5862</v>
      </c>
      <c r="E374" s="2">
        <v>4.1999998092651403</v>
      </c>
      <c r="F374" s="2">
        <v>4.1999998092651403</v>
      </c>
      <c r="G374" s="2">
        <v>0</v>
      </c>
      <c r="H374" s="2">
        <v>0</v>
      </c>
      <c r="I374" s="2">
        <v>0</v>
      </c>
      <c r="J374" s="2">
        <v>4.1500000953674299</v>
      </c>
      <c r="K374" s="2">
        <v>0</v>
      </c>
      <c r="L374" s="2">
        <v>0</v>
      </c>
      <c r="M374" s="2">
        <v>0</v>
      </c>
      <c r="N374" s="2">
        <v>263</v>
      </c>
      <c r="O374" s="2">
        <v>775</v>
      </c>
      <c r="P374" s="2">
        <v>3089</v>
      </c>
      <c r="Q374" s="2" t="str">
        <f t="shared" si="5"/>
        <v>April</v>
      </c>
    </row>
    <row r="375" spans="2:17" x14ac:dyDescent="0.25">
      <c r="B375" s="2">
        <v>4020332650</v>
      </c>
      <c r="C375" s="17">
        <v>42845</v>
      </c>
      <c r="D375" s="2">
        <v>4556</v>
      </c>
      <c r="E375" s="2">
        <v>3.2699999809265101</v>
      </c>
      <c r="F375" s="2">
        <v>3.2699999809265101</v>
      </c>
      <c r="G375" s="2">
        <v>0</v>
      </c>
      <c r="H375" s="2">
        <v>0.20000000298023199</v>
      </c>
      <c r="I375" s="2">
        <v>0.119999997317791</v>
      </c>
      <c r="J375" s="2">
        <v>2.9400000572204599</v>
      </c>
      <c r="K375" s="2">
        <v>0</v>
      </c>
      <c r="L375" s="2">
        <v>3</v>
      </c>
      <c r="M375" s="2">
        <v>5</v>
      </c>
      <c r="N375" s="2">
        <v>173</v>
      </c>
      <c r="O375" s="2">
        <v>1225</v>
      </c>
      <c r="P375" s="2">
        <v>2785</v>
      </c>
      <c r="Q375" s="2" t="str">
        <f t="shared" si="5"/>
        <v>April</v>
      </c>
    </row>
    <row r="376" spans="2:17" x14ac:dyDescent="0.25">
      <c r="B376" s="2">
        <v>4020332650</v>
      </c>
      <c r="C376" s="17">
        <v>42846</v>
      </c>
      <c r="D376" s="2">
        <v>5546</v>
      </c>
      <c r="E376" s="2">
        <v>3.9800000190734899</v>
      </c>
      <c r="F376" s="2">
        <v>3.9800000190734899</v>
      </c>
      <c r="G376" s="2">
        <v>0</v>
      </c>
      <c r="H376" s="2">
        <v>0</v>
      </c>
      <c r="I376" s="2">
        <v>0</v>
      </c>
      <c r="J376" s="2">
        <v>3.8699998855590798</v>
      </c>
      <c r="K376" s="2">
        <v>3.9999999105930301E-2</v>
      </c>
      <c r="L376" s="2">
        <v>0</v>
      </c>
      <c r="M376" s="2">
        <v>0</v>
      </c>
      <c r="N376" s="2">
        <v>206</v>
      </c>
      <c r="O376" s="2">
        <v>774</v>
      </c>
      <c r="P376" s="2">
        <v>2926</v>
      </c>
      <c r="Q376" s="2" t="str">
        <f t="shared" si="5"/>
        <v>April</v>
      </c>
    </row>
    <row r="377" spans="2:17" x14ac:dyDescent="0.25">
      <c r="B377" s="2">
        <v>4020332650</v>
      </c>
      <c r="C377" s="17">
        <v>42847</v>
      </c>
      <c r="D377" s="2">
        <v>3689</v>
      </c>
      <c r="E377" s="2">
        <v>2.6500000953674299</v>
      </c>
      <c r="F377" s="2">
        <v>2.6500000953674299</v>
      </c>
      <c r="G377" s="2">
        <v>0</v>
      </c>
      <c r="H377" s="2">
        <v>0.109999999403954</v>
      </c>
      <c r="I377" s="2">
        <v>0.17000000178813901</v>
      </c>
      <c r="J377" s="2">
        <v>2.3299999237060498</v>
      </c>
      <c r="K377" s="2">
        <v>0</v>
      </c>
      <c r="L377" s="2">
        <v>2</v>
      </c>
      <c r="M377" s="2">
        <v>8</v>
      </c>
      <c r="N377" s="2">
        <v>134</v>
      </c>
      <c r="O377" s="2">
        <v>1296</v>
      </c>
      <c r="P377" s="2">
        <v>2645</v>
      </c>
      <c r="Q377" s="2" t="str">
        <f t="shared" si="5"/>
        <v>April</v>
      </c>
    </row>
    <row r="378" spans="2:17" x14ac:dyDescent="0.25">
      <c r="B378" s="2">
        <v>4020332650</v>
      </c>
      <c r="C378" s="17">
        <v>42848</v>
      </c>
      <c r="D378" s="2">
        <v>590</v>
      </c>
      <c r="E378" s="2">
        <v>0.41999998688697798</v>
      </c>
      <c r="F378" s="2">
        <v>0.41999998688697798</v>
      </c>
      <c r="G378" s="2">
        <v>0</v>
      </c>
      <c r="H378" s="2">
        <v>0</v>
      </c>
      <c r="I378" s="2">
        <v>0</v>
      </c>
      <c r="J378" s="2">
        <v>0.40999999642372098</v>
      </c>
      <c r="K378" s="2">
        <v>0</v>
      </c>
      <c r="L378" s="2">
        <v>0</v>
      </c>
      <c r="M378" s="2">
        <v>0</v>
      </c>
      <c r="N378" s="2">
        <v>21</v>
      </c>
      <c r="O378" s="2">
        <v>721</v>
      </c>
      <c r="P378" s="2">
        <v>1120</v>
      </c>
      <c r="Q378" s="2" t="str">
        <f t="shared" si="5"/>
        <v>April</v>
      </c>
    </row>
    <row r="379" spans="2:17" x14ac:dyDescent="0.25">
      <c r="B379" s="2">
        <v>4057192912</v>
      </c>
      <c r="C379" s="17">
        <v>42849</v>
      </c>
      <c r="D379" s="2">
        <v>5394</v>
      </c>
      <c r="E379" s="2">
        <v>4.0300002098083496</v>
      </c>
      <c r="F379" s="2">
        <v>4.0300002098083496</v>
      </c>
      <c r="G379" s="2">
        <v>0</v>
      </c>
      <c r="H379" s="2">
        <v>0</v>
      </c>
      <c r="I379" s="2">
        <v>0</v>
      </c>
      <c r="J379" s="2">
        <v>3.9400000572204599</v>
      </c>
      <c r="K379" s="2">
        <v>0</v>
      </c>
      <c r="L379" s="2">
        <v>0</v>
      </c>
      <c r="M379" s="2">
        <v>0</v>
      </c>
      <c r="N379" s="2">
        <v>164</v>
      </c>
      <c r="O379" s="2">
        <v>1276</v>
      </c>
      <c r="P379" s="2">
        <v>2286</v>
      </c>
      <c r="Q379" s="2" t="str">
        <f t="shared" si="5"/>
        <v>April</v>
      </c>
    </row>
    <row r="380" spans="2:17" x14ac:dyDescent="0.25">
      <c r="B380" s="2">
        <v>4057192912</v>
      </c>
      <c r="C380" s="17">
        <v>42850</v>
      </c>
      <c r="D380" s="2">
        <v>5974</v>
      </c>
      <c r="E380" s="2">
        <v>4.4699997901916504</v>
      </c>
      <c r="F380" s="2">
        <v>4.4699997901916504</v>
      </c>
      <c r="G380" s="2">
        <v>0</v>
      </c>
      <c r="H380" s="2">
        <v>0</v>
      </c>
      <c r="I380" s="2">
        <v>0</v>
      </c>
      <c r="J380" s="2">
        <v>4.3699998855590803</v>
      </c>
      <c r="K380" s="2">
        <v>0</v>
      </c>
      <c r="L380" s="2">
        <v>0</v>
      </c>
      <c r="M380" s="2">
        <v>0</v>
      </c>
      <c r="N380" s="2">
        <v>160</v>
      </c>
      <c r="O380" s="2">
        <v>1280</v>
      </c>
      <c r="P380" s="2">
        <v>2306</v>
      </c>
      <c r="Q380" s="2" t="str">
        <f t="shared" si="5"/>
        <v>April</v>
      </c>
    </row>
    <row r="381" spans="2:17" x14ac:dyDescent="0.25">
      <c r="B381" s="2">
        <v>4057192912</v>
      </c>
      <c r="C381" s="17">
        <v>42851</v>
      </c>
      <c r="D381" s="2">
        <v>0</v>
      </c>
      <c r="E381" s="2">
        <v>0</v>
      </c>
      <c r="F381" s="2">
        <v>0</v>
      </c>
      <c r="G381" s="2">
        <v>0</v>
      </c>
      <c r="H381" s="2">
        <v>0</v>
      </c>
      <c r="I381" s="2">
        <v>0</v>
      </c>
      <c r="J381" s="2">
        <v>0</v>
      </c>
      <c r="K381" s="2">
        <v>0</v>
      </c>
      <c r="L381" s="2">
        <v>0</v>
      </c>
      <c r="M381" s="2">
        <v>0</v>
      </c>
      <c r="N381" s="2">
        <v>0</v>
      </c>
      <c r="O381" s="2">
        <v>1440</v>
      </c>
      <c r="P381" s="2">
        <v>1776</v>
      </c>
      <c r="Q381" s="2" t="str">
        <f t="shared" si="5"/>
        <v>April</v>
      </c>
    </row>
    <row r="382" spans="2:17" x14ac:dyDescent="0.25">
      <c r="B382" s="2">
        <v>4057192912</v>
      </c>
      <c r="C382" s="17">
        <v>42852</v>
      </c>
      <c r="D382" s="2">
        <v>3984</v>
      </c>
      <c r="E382" s="2">
        <v>2.9500000476837198</v>
      </c>
      <c r="F382" s="2">
        <v>2.9500000476837198</v>
      </c>
      <c r="G382" s="2">
        <v>0</v>
      </c>
      <c r="H382" s="2">
        <v>0.20999999344348899</v>
      </c>
      <c r="I382" s="2">
        <v>0.259999990463257</v>
      </c>
      <c r="J382" s="2">
        <v>2.4400000572204599</v>
      </c>
      <c r="K382" s="2">
        <v>0</v>
      </c>
      <c r="L382" s="2">
        <v>3</v>
      </c>
      <c r="M382" s="2">
        <v>6</v>
      </c>
      <c r="N382" s="2">
        <v>88</v>
      </c>
      <c r="O382" s="2">
        <v>873</v>
      </c>
      <c r="P382" s="2">
        <v>1527</v>
      </c>
      <c r="Q382" s="2" t="str">
        <f t="shared" si="5"/>
        <v>April</v>
      </c>
    </row>
    <row r="383" spans="2:17" x14ac:dyDescent="0.25">
      <c r="B383" s="2">
        <v>4319703577</v>
      </c>
      <c r="C383" s="17">
        <v>42853</v>
      </c>
      <c r="D383" s="2">
        <v>7753</v>
      </c>
      <c r="E383" s="2">
        <v>5.1999998092651403</v>
      </c>
      <c r="F383" s="2">
        <v>5.1999998092651403</v>
      </c>
      <c r="G383" s="2">
        <v>0</v>
      </c>
      <c r="H383" s="2">
        <v>0</v>
      </c>
      <c r="I383" s="2">
        <v>0</v>
      </c>
      <c r="J383" s="2">
        <v>0</v>
      </c>
      <c r="K383" s="2">
        <v>0</v>
      </c>
      <c r="L383" s="2">
        <v>0</v>
      </c>
      <c r="M383" s="2">
        <v>0</v>
      </c>
      <c r="N383" s="2">
        <v>0</v>
      </c>
      <c r="O383" s="2">
        <v>1440</v>
      </c>
      <c r="P383" s="2">
        <v>2115</v>
      </c>
      <c r="Q383" s="2" t="str">
        <f t="shared" si="5"/>
        <v>April</v>
      </c>
    </row>
    <row r="384" spans="2:17" x14ac:dyDescent="0.25">
      <c r="B384" s="2">
        <v>4319703577</v>
      </c>
      <c r="C384" s="17">
        <v>42854</v>
      </c>
      <c r="D384" s="2">
        <v>8204</v>
      </c>
      <c r="E384" s="2">
        <v>5.5</v>
      </c>
      <c r="F384" s="2">
        <v>5.5</v>
      </c>
      <c r="G384" s="2">
        <v>0</v>
      </c>
      <c r="H384" s="2">
        <v>0.52999997138977095</v>
      </c>
      <c r="I384" s="2">
        <v>0.58999997377395597</v>
      </c>
      <c r="J384" s="2">
        <v>1.3099999427795399</v>
      </c>
      <c r="K384" s="2">
        <v>0</v>
      </c>
      <c r="L384" s="2">
        <v>8</v>
      </c>
      <c r="M384" s="2">
        <v>15</v>
      </c>
      <c r="N384" s="2">
        <v>96</v>
      </c>
      <c r="O384" s="2">
        <v>1234</v>
      </c>
      <c r="P384" s="2">
        <v>2135</v>
      </c>
      <c r="Q384" s="2" t="str">
        <f t="shared" si="5"/>
        <v>April</v>
      </c>
    </row>
    <row r="385" spans="2:17" x14ac:dyDescent="0.25">
      <c r="B385" s="2">
        <v>4319703577</v>
      </c>
      <c r="C385" s="17">
        <v>42855</v>
      </c>
      <c r="D385" s="2">
        <v>10210</v>
      </c>
      <c r="E385" s="2">
        <v>6.8800001144409197</v>
      </c>
      <c r="F385" s="2">
        <v>6.8800001144409197</v>
      </c>
      <c r="G385" s="2">
        <v>0</v>
      </c>
      <c r="H385" s="2">
        <v>0.109999999403954</v>
      </c>
      <c r="I385" s="2">
        <v>0.33000001311302202</v>
      </c>
      <c r="J385" s="2">
        <v>6.4400000572204599</v>
      </c>
      <c r="K385" s="2">
        <v>0</v>
      </c>
      <c r="L385" s="2">
        <v>1</v>
      </c>
      <c r="M385" s="2">
        <v>9</v>
      </c>
      <c r="N385" s="2">
        <v>339</v>
      </c>
      <c r="O385" s="2">
        <v>589</v>
      </c>
      <c r="P385" s="2">
        <v>2302</v>
      </c>
      <c r="Q385" s="2" t="str">
        <f t="shared" si="5"/>
        <v>April</v>
      </c>
    </row>
    <row r="386" spans="2:17" x14ac:dyDescent="0.25">
      <c r="B386" s="2">
        <v>4319703577</v>
      </c>
      <c r="C386" s="17">
        <v>42856</v>
      </c>
      <c r="D386" s="2">
        <v>5664</v>
      </c>
      <c r="E386" s="2">
        <v>3.7999999523162802</v>
      </c>
      <c r="F386" s="2">
        <v>3.7999999523162802</v>
      </c>
      <c r="G386" s="2">
        <v>0</v>
      </c>
      <c r="H386" s="2">
        <v>0</v>
      </c>
      <c r="I386" s="2">
        <v>0</v>
      </c>
      <c r="J386" s="2">
        <v>3.7999999523162802</v>
      </c>
      <c r="K386" s="2">
        <v>0</v>
      </c>
      <c r="L386" s="2">
        <v>0</v>
      </c>
      <c r="M386" s="2">
        <v>0</v>
      </c>
      <c r="N386" s="2">
        <v>228</v>
      </c>
      <c r="O386" s="2">
        <v>752</v>
      </c>
      <c r="P386" s="2">
        <v>1985</v>
      </c>
      <c r="Q386" s="2" t="str">
        <f t="shared" si="5"/>
        <v>May</v>
      </c>
    </row>
    <row r="387" spans="2:17" x14ac:dyDescent="0.25">
      <c r="B387" s="2">
        <v>4319703577</v>
      </c>
      <c r="C387" s="17">
        <v>42857</v>
      </c>
      <c r="D387" s="2">
        <v>4744</v>
      </c>
      <c r="E387" s="2">
        <v>3.1800000667571999</v>
      </c>
      <c r="F387" s="2">
        <v>3.1800000667571999</v>
      </c>
      <c r="G387" s="2">
        <v>0</v>
      </c>
      <c r="H387" s="2">
        <v>0</v>
      </c>
      <c r="I387" s="2">
        <v>0</v>
      </c>
      <c r="J387" s="2">
        <v>3.1800000667571999</v>
      </c>
      <c r="K387" s="2">
        <v>0</v>
      </c>
      <c r="L387" s="2">
        <v>0</v>
      </c>
      <c r="M387" s="2">
        <v>0</v>
      </c>
      <c r="N387" s="2">
        <v>194</v>
      </c>
      <c r="O387" s="2">
        <v>724</v>
      </c>
      <c r="P387" s="2">
        <v>1884</v>
      </c>
      <c r="Q387" s="2" t="str">
        <f t="shared" ref="Q387:Q450" si="6">TEXT(C387,"mmmm")</f>
        <v>May</v>
      </c>
    </row>
    <row r="388" spans="2:17" x14ac:dyDescent="0.25">
      <c r="B388" s="2">
        <v>4319703577</v>
      </c>
      <c r="C388" s="17">
        <v>42858</v>
      </c>
      <c r="D388" s="2">
        <v>29</v>
      </c>
      <c r="E388" s="2">
        <v>1.9999999552965199E-2</v>
      </c>
      <c r="F388" s="2">
        <v>1.9999999552965199E-2</v>
      </c>
      <c r="G388" s="2">
        <v>0</v>
      </c>
      <c r="H388" s="2">
        <v>0</v>
      </c>
      <c r="I388" s="2">
        <v>0</v>
      </c>
      <c r="J388" s="2">
        <v>1.9999999552965199E-2</v>
      </c>
      <c r="K388" s="2">
        <v>0</v>
      </c>
      <c r="L388" s="2">
        <v>0</v>
      </c>
      <c r="M388" s="2">
        <v>0</v>
      </c>
      <c r="N388" s="2">
        <v>3</v>
      </c>
      <c r="O388" s="2">
        <v>1363</v>
      </c>
      <c r="P388" s="2">
        <v>1464</v>
      </c>
      <c r="Q388" s="2" t="str">
        <f t="shared" si="6"/>
        <v>May</v>
      </c>
    </row>
    <row r="389" spans="2:17" x14ac:dyDescent="0.25">
      <c r="B389" s="2">
        <v>4319703577</v>
      </c>
      <c r="C389" s="17">
        <v>42859</v>
      </c>
      <c r="D389" s="2">
        <v>2276</v>
      </c>
      <c r="E389" s="2">
        <v>1.54999995231628</v>
      </c>
      <c r="F389" s="2">
        <v>1.54999995231628</v>
      </c>
      <c r="G389" s="2">
        <v>0</v>
      </c>
      <c r="H389" s="2">
        <v>7.0000000298023196E-2</v>
      </c>
      <c r="I389" s="2">
        <v>0.33000001311302202</v>
      </c>
      <c r="J389" s="2">
        <v>1.12000000476837</v>
      </c>
      <c r="K389" s="2">
        <v>0</v>
      </c>
      <c r="L389" s="2">
        <v>1</v>
      </c>
      <c r="M389" s="2">
        <v>9</v>
      </c>
      <c r="N389" s="2">
        <v>58</v>
      </c>
      <c r="O389" s="2">
        <v>824</v>
      </c>
      <c r="P389" s="2">
        <v>1632</v>
      </c>
      <c r="Q389" s="2" t="str">
        <f t="shared" si="6"/>
        <v>May</v>
      </c>
    </row>
    <row r="390" spans="2:17" x14ac:dyDescent="0.25">
      <c r="B390" s="2">
        <v>4319703577</v>
      </c>
      <c r="C390" s="17">
        <v>42860</v>
      </c>
      <c r="D390" s="2">
        <v>8925</v>
      </c>
      <c r="E390" s="2">
        <v>5.9899997711181596</v>
      </c>
      <c r="F390" s="2">
        <v>5.9899997711181596</v>
      </c>
      <c r="G390" s="2">
        <v>0</v>
      </c>
      <c r="H390" s="2">
        <v>0</v>
      </c>
      <c r="I390" s="2">
        <v>0</v>
      </c>
      <c r="J390" s="2">
        <v>5.9899997711181596</v>
      </c>
      <c r="K390" s="2">
        <v>0</v>
      </c>
      <c r="L390" s="2">
        <v>0</v>
      </c>
      <c r="M390" s="2">
        <v>0</v>
      </c>
      <c r="N390" s="2">
        <v>311</v>
      </c>
      <c r="O390" s="2">
        <v>604</v>
      </c>
      <c r="P390" s="2">
        <v>2200</v>
      </c>
      <c r="Q390" s="2" t="str">
        <f t="shared" si="6"/>
        <v>May</v>
      </c>
    </row>
    <row r="391" spans="2:17" x14ac:dyDescent="0.25">
      <c r="B391" s="2">
        <v>4319703577</v>
      </c>
      <c r="C391" s="17">
        <v>42861</v>
      </c>
      <c r="D391" s="2">
        <v>8954</v>
      </c>
      <c r="E391" s="2">
        <v>6.0100002288818404</v>
      </c>
      <c r="F391" s="2">
        <v>6.0100002288818404</v>
      </c>
      <c r="G391" s="2">
        <v>0</v>
      </c>
      <c r="H391" s="2">
        <v>0</v>
      </c>
      <c r="I391" s="2">
        <v>0.68000000715255704</v>
      </c>
      <c r="J391" s="2">
        <v>5.3099999427795401</v>
      </c>
      <c r="K391" s="2">
        <v>0</v>
      </c>
      <c r="L391" s="2">
        <v>0</v>
      </c>
      <c r="M391" s="2">
        <v>18</v>
      </c>
      <c r="N391" s="2">
        <v>306</v>
      </c>
      <c r="O391" s="2">
        <v>671</v>
      </c>
      <c r="P391" s="2">
        <v>2220</v>
      </c>
      <c r="Q391" s="2" t="str">
        <f t="shared" si="6"/>
        <v>May</v>
      </c>
    </row>
    <row r="392" spans="2:17" x14ac:dyDescent="0.25">
      <c r="B392" s="2">
        <v>4319703577</v>
      </c>
      <c r="C392" s="17">
        <v>42862</v>
      </c>
      <c r="D392" s="2">
        <v>3702</v>
      </c>
      <c r="E392" s="2">
        <v>2.4800000190734899</v>
      </c>
      <c r="F392" s="2">
        <v>2.4800000190734899</v>
      </c>
      <c r="G392" s="2">
        <v>0</v>
      </c>
      <c r="H392" s="2">
        <v>0</v>
      </c>
      <c r="I392" s="2">
        <v>0</v>
      </c>
      <c r="J392" s="2">
        <v>0.34999999403953602</v>
      </c>
      <c r="K392" s="2">
        <v>0</v>
      </c>
      <c r="L392" s="2">
        <v>0</v>
      </c>
      <c r="M392" s="2">
        <v>0</v>
      </c>
      <c r="N392" s="2">
        <v>34</v>
      </c>
      <c r="O392" s="2">
        <v>1265</v>
      </c>
      <c r="P392" s="2">
        <v>1792</v>
      </c>
      <c r="Q392" s="2" t="str">
        <f t="shared" si="6"/>
        <v>May</v>
      </c>
    </row>
    <row r="393" spans="2:17" x14ac:dyDescent="0.25">
      <c r="B393" s="2">
        <v>4319703577</v>
      </c>
      <c r="C393" s="17">
        <v>42863</v>
      </c>
      <c r="D393" s="2">
        <v>4500</v>
      </c>
      <c r="E393" s="2">
        <v>3.0199999809265101</v>
      </c>
      <c r="F393" s="2">
        <v>3.0199999809265101</v>
      </c>
      <c r="G393" s="2">
        <v>0</v>
      </c>
      <c r="H393" s="2">
        <v>5.9999998658895499E-2</v>
      </c>
      <c r="I393" s="2">
        <v>0.81000000238418601</v>
      </c>
      <c r="J393" s="2">
        <v>2.1500000953674299</v>
      </c>
      <c r="K393" s="2">
        <v>0</v>
      </c>
      <c r="L393" s="2">
        <v>1</v>
      </c>
      <c r="M393" s="2">
        <v>19</v>
      </c>
      <c r="N393" s="2">
        <v>176</v>
      </c>
      <c r="O393" s="2">
        <v>709</v>
      </c>
      <c r="P393" s="2">
        <v>1886</v>
      </c>
      <c r="Q393" s="2" t="str">
        <f t="shared" si="6"/>
        <v>May</v>
      </c>
    </row>
    <row r="394" spans="2:17" x14ac:dyDescent="0.25">
      <c r="B394" s="2">
        <v>4319703577</v>
      </c>
      <c r="C394" s="17">
        <v>42864</v>
      </c>
      <c r="D394" s="2">
        <v>4935</v>
      </c>
      <c r="E394" s="2">
        <v>3.3099999427795401</v>
      </c>
      <c r="F394" s="2">
        <v>3.3099999427795401</v>
      </c>
      <c r="G394" s="2">
        <v>0</v>
      </c>
      <c r="H394" s="2">
        <v>0</v>
      </c>
      <c r="I394" s="2">
        <v>0</v>
      </c>
      <c r="J394" s="2">
        <v>3.3099999427795401</v>
      </c>
      <c r="K394" s="2">
        <v>0</v>
      </c>
      <c r="L394" s="2">
        <v>0</v>
      </c>
      <c r="M394" s="2">
        <v>0</v>
      </c>
      <c r="N394" s="2">
        <v>233</v>
      </c>
      <c r="O394" s="2">
        <v>546</v>
      </c>
      <c r="P394" s="2">
        <v>1945</v>
      </c>
      <c r="Q394" s="2" t="str">
        <f t="shared" si="6"/>
        <v>May</v>
      </c>
    </row>
    <row r="395" spans="2:17" x14ac:dyDescent="0.25">
      <c r="B395" s="2">
        <v>4319703577</v>
      </c>
      <c r="C395" s="17">
        <v>42865</v>
      </c>
      <c r="D395" s="2">
        <v>4081</v>
      </c>
      <c r="E395" s="2">
        <v>2.7400000095367401</v>
      </c>
      <c r="F395" s="2">
        <v>2.7400000095367401</v>
      </c>
      <c r="G395" s="2">
        <v>0</v>
      </c>
      <c r="H395" s="2">
        <v>5.9999998658895499E-2</v>
      </c>
      <c r="I395" s="2">
        <v>0.20000000298023199</v>
      </c>
      <c r="J395" s="2">
        <v>2.4700000286102299</v>
      </c>
      <c r="K395" s="2">
        <v>0</v>
      </c>
      <c r="L395" s="2">
        <v>1</v>
      </c>
      <c r="M395" s="2">
        <v>5</v>
      </c>
      <c r="N395" s="2">
        <v>191</v>
      </c>
      <c r="O395" s="2">
        <v>692</v>
      </c>
      <c r="P395" s="2">
        <v>1880</v>
      </c>
      <c r="Q395" s="2" t="str">
        <f t="shared" si="6"/>
        <v>May</v>
      </c>
    </row>
    <row r="396" spans="2:17" x14ac:dyDescent="0.25">
      <c r="B396" s="2">
        <v>4319703577</v>
      </c>
      <c r="C396" s="17">
        <v>42866</v>
      </c>
      <c r="D396" s="2">
        <v>9259</v>
      </c>
      <c r="E396" s="2">
        <v>6.21000003814697</v>
      </c>
      <c r="F396" s="2">
        <v>6.21000003814697</v>
      </c>
      <c r="G396" s="2">
        <v>0</v>
      </c>
      <c r="H396" s="2">
        <v>0</v>
      </c>
      <c r="I396" s="2">
        <v>0.28000000119209301</v>
      </c>
      <c r="J396" s="2">
        <v>5.9299998283386204</v>
      </c>
      <c r="K396" s="2">
        <v>0</v>
      </c>
      <c r="L396" s="2">
        <v>0</v>
      </c>
      <c r="M396" s="2">
        <v>8</v>
      </c>
      <c r="N396" s="2">
        <v>390</v>
      </c>
      <c r="O396" s="2">
        <v>544</v>
      </c>
      <c r="P396" s="2">
        <v>2314</v>
      </c>
      <c r="Q396" s="2" t="str">
        <f t="shared" si="6"/>
        <v>May</v>
      </c>
    </row>
    <row r="397" spans="2:17" x14ac:dyDescent="0.25">
      <c r="B397" s="2">
        <v>4319703577</v>
      </c>
      <c r="C397" s="17">
        <v>42867</v>
      </c>
      <c r="D397" s="2">
        <v>9899</v>
      </c>
      <c r="E397" s="2">
        <v>6.6399998664856001</v>
      </c>
      <c r="F397" s="2">
        <v>6.6399998664856001</v>
      </c>
      <c r="G397" s="2">
        <v>0</v>
      </c>
      <c r="H397" s="2">
        <v>0.56999999284744296</v>
      </c>
      <c r="I397" s="2">
        <v>0.92000001668930098</v>
      </c>
      <c r="J397" s="2">
        <v>5.1500000953674299</v>
      </c>
      <c r="K397" s="2">
        <v>0</v>
      </c>
      <c r="L397" s="2">
        <v>8</v>
      </c>
      <c r="M397" s="2">
        <v>21</v>
      </c>
      <c r="N397" s="2">
        <v>288</v>
      </c>
      <c r="O397" s="2">
        <v>649</v>
      </c>
      <c r="P397" s="2">
        <v>2236</v>
      </c>
      <c r="Q397" s="2" t="str">
        <f t="shared" si="6"/>
        <v>May</v>
      </c>
    </row>
    <row r="398" spans="2:17" x14ac:dyDescent="0.25">
      <c r="B398" s="2">
        <v>4319703577</v>
      </c>
      <c r="C398" s="17">
        <v>42868</v>
      </c>
      <c r="D398" s="2">
        <v>10780</v>
      </c>
      <c r="E398" s="2">
        <v>7.2300000190734899</v>
      </c>
      <c r="F398" s="2">
        <v>7.2300000190734899</v>
      </c>
      <c r="G398" s="2">
        <v>0</v>
      </c>
      <c r="H398" s="2">
        <v>0.40999999642372098</v>
      </c>
      <c r="I398" s="2">
        <v>1.91999995708466</v>
      </c>
      <c r="J398" s="2">
        <v>4.9099998474121103</v>
      </c>
      <c r="K398" s="2">
        <v>0</v>
      </c>
      <c r="L398" s="2">
        <v>6</v>
      </c>
      <c r="M398" s="2">
        <v>47</v>
      </c>
      <c r="N398" s="2">
        <v>300</v>
      </c>
      <c r="O398" s="2">
        <v>680</v>
      </c>
      <c r="P398" s="2">
        <v>2324</v>
      </c>
      <c r="Q398" s="2" t="str">
        <f t="shared" si="6"/>
        <v>May</v>
      </c>
    </row>
    <row r="399" spans="2:17" x14ac:dyDescent="0.25">
      <c r="B399" s="2">
        <v>4319703577</v>
      </c>
      <c r="C399" s="17">
        <v>42869</v>
      </c>
      <c r="D399" s="2">
        <v>10817</v>
      </c>
      <c r="E399" s="2">
        <v>7.2800002098083496</v>
      </c>
      <c r="F399" s="2">
        <v>7.2800002098083496</v>
      </c>
      <c r="G399" s="2">
        <v>0</v>
      </c>
      <c r="H399" s="2">
        <v>1.0099999904632599</v>
      </c>
      <c r="I399" s="2">
        <v>0.33000001311302202</v>
      </c>
      <c r="J399" s="2">
        <v>5.9400000572204599</v>
      </c>
      <c r="K399" s="2">
        <v>0</v>
      </c>
      <c r="L399" s="2">
        <v>13</v>
      </c>
      <c r="M399" s="2">
        <v>8</v>
      </c>
      <c r="N399" s="2">
        <v>359</v>
      </c>
      <c r="O399" s="2">
        <v>552</v>
      </c>
      <c r="P399" s="2">
        <v>2367</v>
      </c>
      <c r="Q399" s="2" t="str">
        <f t="shared" si="6"/>
        <v>May</v>
      </c>
    </row>
    <row r="400" spans="2:17" x14ac:dyDescent="0.25">
      <c r="B400" s="2">
        <v>4319703577</v>
      </c>
      <c r="C400" s="17">
        <v>42870</v>
      </c>
      <c r="D400" s="2">
        <v>7990</v>
      </c>
      <c r="E400" s="2">
        <v>5.3600001335143999</v>
      </c>
      <c r="F400" s="2">
        <v>5.3600001335143999</v>
      </c>
      <c r="G400" s="2">
        <v>0</v>
      </c>
      <c r="H400" s="2">
        <v>0.44999998807907099</v>
      </c>
      <c r="I400" s="2">
        <v>0.79000002145767201</v>
      </c>
      <c r="J400" s="2">
        <v>4.1199998855590803</v>
      </c>
      <c r="K400" s="2">
        <v>0</v>
      </c>
      <c r="L400" s="2">
        <v>6</v>
      </c>
      <c r="M400" s="2">
        <v>18</v>
      </c>
      <c r="N400" s="2">
        <v>289</v>
      </c>
      <c r="O400" s="2">
        <v>624</v>
      </c>
      <c r="P400" s="2">
        <v>2175</v>
      </c>
      <c r="Q400" s="2" t="str">
        <f t="shared" si="6"/>
        <v>May</v>
      </c>
    </row>
    <row r="401" spans="2:17" x14ac:dyDescent="0.25">
      <c r="B401" s="2">
        <v>4319703577</v>
      </c>
      <c r="C401" s="17">
        <v>42871</v>
      </c>
      <c r="D401" s="2">
        <v>8221</v>
      </c>
      <c r="E401" s="2">
        <v>5.5199999809265101</v>
      </c>
      <c r="F401" s="2">
        <v>5.5199999809265101</v>
      </c>
      <c r="G401" s="2">
        <v>0</v>
      </c>
      <c r="H401" s="2">
        <v>0.40000000596046398</v>
      </c>
      <c r="I401" s="2">
        <v>1.6100000143051101</v>
      </c>
      <c r="J401" s="2">
        <v>3.5099999904632599</v>
      </c>
      <c r="K401" s="2">
        <v>0</v>
      </c>
      <c r="L401" s="2">
        <v>6</v>
      </c>
      <c r="M401" s="2">
        <v>38</v>
      </c>
      <c r="N401" s="2">
        <v>196</v>
      </c>
      <c r="O401" s="2">
        <v>695</v>
      </c>
      <c r="P401" s="2">
        <v>2092</v>
      </c>
      <c r="Q401" s="2" t="str">
        <f t="shared" si="6"/>
        <v>May</v>
      </c>
    </row>
    <row r="402" spans="2:17" x14ac:dyDescent="0.25">
      <c r="B402" s="2">
        <v>4319703577</v>
      </c>
      <c r="C402" s="17">
        <v>42872</v>
      </c>
      <c r="D402" s="2">
        <v>1251</v>
      </c>
      <c r="E402" s="2">
        <v>0.83999997377395597</v>
      </c>
      <c r="F402" s="2">
        <v>0.83999997377395597</v>
      </c>
      <c r="G402" s="2">
        <v>0</v>
      </c>
      <c r="H402" s="2">
        <v>0</v>
      </c>
      <c r="I402" s="2">
        <v>0</v>
      </c>
      <c r="J402" s="2">
        <v>0.83999997377395597</v>
      </c>
      <c r="K402" s="2">
        <v>0</v>
      </c>
      <c r="L402" s="2">
        <v>0</v>
      </c>
      <c r="M402" s="2">
        <v>0</v>
      </c>
      <c r="N402" s="2">
        <v>67</v>
      </c>
      <c r="O402" s="2">
        <v>836</v>
      </c>
      <c r="P402" s="2">
        <v>1593</v>
      </c>
      <c r="Q402" s="2" t="str">
        <f t="shared" si="6"/>
        <v>May</v>
      </c>
    </row>
    <row r="403" spans="2:17" x14ac:dyDescent="0.25">
      <c r="B403" s="2">
        <v>4319703577</v>
      </c>
      <c r="C403" s="17">
        <v>42873</v>
      </c>
      <c r="D403" s="2">
        <v>9261</v>
      </c>
      <c r="E403" s="2">
        <v>6.2399997711181596</v>
      </c>
      <c r="F403" s="2">
        <v>6.2399997711181596</v>
      </c>
      <c r="G403" s="2">
        <v>0</v>
      </c>
      <c r="H403" s="2">
        <v>0</v>
      </c>
      <c r="I403" s="2">
        <v>0.43999999761581399</v>
      </c>
      <c r="J403" s="2">
        <v>5.71000003814697</v>
      </c>
      <c r="K403" s="2">
        <v>0</v>
      </c>
      <c r="L403" s="2">
        <v>0</v>
      </c>
      <c r="M403" s="2">
        <v>11</v>
      </c>
      <c r="N403" s="2">
        <v>344</v>
      </c>
      <c r="O403" s="2">
        <v>585</v>
      </c>
      <c r="P403" s="2">
        <v>2270</v>
      </c>
      <c r="Q403" s="2" t="str">
        <f t="shared" si="6"/>
        <v>May</v>
      </c>
    </row>
    <row r="404" spans="2:17" x14ac:dyDescent="0.25">
      <c r="B404" s="2">
        <v>4319703577</v>
      </c>
      <c r="C404" s="17">
        <v>42874</v>
      </c>
      <c r="D404" s="2">
        <v>9648</v>
      </c>
      <c r="E404" s="2">
        <v>6.4699997901916504</v>
      </c>
      <c r="F404" s="2">
        <v>6.4699997901916504</v>
      </c>
      <c r="G404" s="2">
        <v>0</v>
      </c>
      <c r="H404" s="2">
        <v>0.57999998331069902</v>
      </c>
      <c r="I404" s="2">
        <v>1.0700000524520901</v>
      </c>
      <c r="J404" s="2">
        <v>4.8299999237060502</v>
      </c>
      <c r="K404" s="2">
        <v>0</v>
      </c>
      <c r="L404" s="2">
        <v>8</v>
      </c>
      <c r="M404" s="2">
        <v>26</v>
      </c>
      <c r="N404" s="2">
        <v>287</v>
      </c>
      <c r="O404" s="2">
        <v>669</v>
      </c>
      <c r="P404" s="2">
        <v>2235</v>
      </c>
      <c r="Q404" s="2" t="str">
        <f t="shared" si="6"/>
        <v>May</v>
      </c>
    </row>
    <row r="405" spans="2:17" x14ac:dyDescent="0.25">
      <c r="B405" s="2">
        <v>4319703577</v>
      </c>
      <c r="C405" s="17">
        <v>42875</v>
      </c>
      <c r="D405" s="2">
        <v>10429</v>
      </c>
      <c r="E405" s="2">
        <v>7.0199999809265101</v>
      </c>
      <c r="F405" s="2">
        <v>7.0199999809265101</v>
      </c>
      <c r="G405" s="2">
        <v>0</v>
      </c>
      <c r="H405" s="2">
        <v>0.58999997377395597</v>
      </c>
      <c r="I405" s="2">
        <v>0.57999998331069902</v>
      </c>
      <c r="J405" s="2">
        <v>5.8499999046325701</v>
      </c>
      <c r="K405" s="2">
        <v>0</v>
      </c>
      <c r="L405" s="2">
        <v>8</v>
      </c>
      <c r="M405" s="2">
        <v>13</v>
      </c>
      <c r="N405" s="2">
        <v>313</v>
      </c>
      <c r="O405" s="2">
        <v>1106</v>
      </c>
      <c r="P405" s="2">
        <v>2282</v>
      </c>
      <c r="Q405" s="2" t="str">
        <f t="shared" si="6"/>
        <v>May</v>
      </c>
    </row>
    <row r="406" spans="2:17" x14ac:dyDescent="0.25">
      <c r="B406" s="2">
        <v>4319703577</v>
      </c>
      <c r="C406" s="17">
        <v>42876</v>
      </c>
      <c r="D406" s="2">
        <v>13658</v>
      </c>
      <c r="E406" s="2">
        <v>9.4899997711181605</v>
      </c>
      <c r="F406" s="2">
        <v>9.4899997711181605</v>
      </c>
      <c r="G406" s="2">
        <v>0</v>
      </c>
      <c r="H406" s="2">
        <v>2.6300001144409202</v>
      </c>
      <c r="I406" s="2">
        <v>1.4099999666214</v>
      </c>
      <c r="J406" s="2">
        <v>5.4499998092651403</v>
      </c>
      <c r="K406" s="2">
        <v>0</v>
      </c>
      <c r="L406" s="2">
        <v>27</v>
      </c>
      <c r="M406" s="2">
        <v>34</v>
      </c>
      <c r="N406" s="2">
        <v>328</v>
      </c>
      <c r="O406" s="2">
        <v>957</v>
      </c>
      <c r="P406" s="2">
        <v>2530</v>
      </c>
      <c r="Q406" s="2" t="str">
        <f t="shared" si="6"/>
        <v>May</v>
      </c>
    </row>
    <row r="407" spans="2:17" x14ac:dyDescent="0.25">
      <c r="B407" s="2">
        <v>4319703577</v>
      </c>
      <c r="C407" s="17">
        <v>42877</v>
      </c>
      <c r="D407" s="2">
        <v>9524</v>
      </c>
      <c r="E407" s="2">
        <v>6.4200000762939498</v>
      </c>
      <c r="F407" s="2">
        <v>6.4200000762939498</v>
      </c>
      <c r="G407" s="2">
        <v>0</v>
      </c>
      <c r="H407" s="2">
        <v>0.40999999642372098</v>
      </c>
      <c r="I407" s="2">
        <v>0.46999999880790699</v>
      </c>
      <c r="J407" s="2">
        <v>5.46000003814697</v>
      </c>
      <c r="K407" s="2">
        <v>0</v>
      </c>
      <c r="L407" s="2">
        <v>6</v>
      </c>
      <c r="M407" s="2">
        <v>11</v>
      </c>
      <c r="N407" s="2">
        <v>314</v>
      </c>
      <c r="O407" s="2">
        <v>692</v>
      </c>
      <c r="P407" s="2">
        <v>2266</v>
      </c>
      <c r="Q407" s="2" t="str">
        <f t="shared" si="6"/>
        <v>May</v>
      </c>
    </row>
    <row r="408" spans="2:17" x14ac:dyDescent="0.25">
      <c r="B408" s="2">
        <v>4319703577</v>
      </c>
      <c r="C408" s="17">
        <v>42878</v>
      </c>
      <c r="D408" s="2">
        <v>7937</v>
      </c>
      <c r="E408" s="2">
        <v>5.3299999237060502</v>
      </c>
      <c r="F408" s="2">
        <v>5.3299999237060502</v>
      </c>
      <c r="G408" s="2">
        <v>0</v>
      </c>
      <c r="H408" s="2">
        <v>0.18999999761581399</v>
      </c>
      <c r="I408" s="2">
        <v>1.04999995231628</v>
      </c>
      <c r="J408" s="2">
        <v>4.0799999237060502</v>
      </c>
      <c r="K408" s="2">
        <v>0</v>
      </c>
      <c r="L408" s="2">
        <v>3</v>
      </c>
      <c r="M408" s="2">
        <v>28</v>
      </c>
      <c r="N408" s="2">
        <v>279</v>
      </c>
      <c r="O408" s="2">
        <v>586</v>
      </c>
      <c r="P408" s="2">
        <v>2158</v>
      </c>
      <c r="Q408" s="2" t="str">
        <f t="shared" si="6"/>
        <v>May</v>
      </c>
    </row>
    <row r="409" spans="2:17" x14ac:dyDescent="0.25">
      <c r="B409" s="2">
        <v>4319703577</v>
      </c>
      <c r="C409" s="17">
        <v>42879</v>
      </c>
      <c r="D409" s="2">
        <v>3672</v>
      </c>
      <c r="E409" s="2">
        <v>2.46000003814697</v>
      </c>
      <c r="F409" s="2">
        <v>2.46000003814697</v>
      </c>
      <c r="G409" s="2">
        <v>0</v>
      </c>
      <c r="H409" s="2">
        <v>0</v>
      </c>
      <c r="I409" s="2">
        <v>0</v>
      </c>
      <c r="J409" s="2">
        <v>2.46000003814697</v>
      </c>
      <c r="K409" s="2">
        <v>0</v>
      </c>
      <c r="L409" s="2">
        <v>0</v>
      </c>
      <c r="M409" s="2">
        <v>0</v>
      </c>
      <c r="N409" s="2">
        <v>153</v>
      </c>
      <c r="O409" s="2">
        <v>603</v>
      </c>
      <c r="P409" s="2">
        <v>1792</v>
      </c>
      <c r="Q409" s="2" t="str">
        <f t="shared" si="6"/>
        <v>May</v>
      </c>
    </row>
    <row r="410" spans="2:17" x14ac:dyDescent="0.25">
      <c r="B410" s="2">
        <v>4319703577</v>
      </c>
      <c r="C410" s="17">
        <v>42880</v>
      </c>
      <c r="D410" s="2">
        <v>10378</v>
      </c>
      <c r="E410" s="2">
        <v>6.96000003814697</v>
      </c>
      <c r="F410" s="2">
        <v>6.96000003814697</v>
      </c>
      <c r="G410" s="2">
        <v>0</v>
      </c>
      <c r="H410" s="2">
        <v>0.140000000596046</v>
      </c>
      <c r="I410" s="2">
        <v>0.56000000238418601</v>
      </c>
      <c r="J410" s="2">
        <v>6.25</v>
      </c>
      <c r="K410" s="2">
        <v>0</v>
      </c>
      <c r="L410" s="2">
        <v>2</v>
      </c>
      <c r="M410" s="2">
        <v>14</v>
      </c>
      <c r="N410" s="2">
        <v>374</v>
      </c>
      <c r="O410" s="2">
        <v>490</v>
      </c>
      <c r="P410" s="2">
        <v>2345</v>
      </c>
      <c r="Q410" s="2" t="str">
        <f t="shared" si="6"/>
        <v>May</v>
      </c>
    </row>
    <row r="411" spans="2:17" x14ac:dyDescent="0.25">
      <c r="B411" s="2">
        <v>4319703577</v>
      </c>
      <c r="C411" s="17">
        <v>42881</v>
      </c>
      <c r="D411" s="2">
        <v>9487</v>
      </c>
      <c r="E411" s="2">
        <v>6.3699998855590803</v>
      </c>
      <c r="F411" s="2">
        <v>6.3699998855590803</v>
      </c>
      <c r="G411" s="2">
        <v>0</v>
      </c>
      <c r="H411" s="2">
        <v>0.20999999344348899</v>
      </c>
      <c r="I411" s="2">
        <v>0.46000000834464999</v>
      </c>
      <c r="J411" s="2">
        <v>5.6999998092651403</v>
      </c>
      <c r="K411" s="2">
        <v>0</v>
      </c>
      <c r="L411" s="2">
        <v>3</v>
      </c>
      <c r="M411" s="2">
        <v>12</v>
      </c>
      <c r="N411" s="2">
        <v>329</v>
      </c>
      <c r="O411" s="2">
        <v>555</v>
      </c>
      <c r="P411" s="2">
        <v>2260</v>
      </c>
      <c r="Q411" s="2" t="str">
        <f t="shared" si="6"/>
        <v>May</v>
      </c>
    </row>
    <row r="412" spans="2:17" x14ac:dyDescent="0.25">
      <c r="B412" s="2">
        <v>4319703577</v>
      </c>
      <c r="C412" s="17">
        <v>42882</v>
      </c>
      <c r="D412" s="2">
        <v>9129</v>
      </c>
      <c r="E412" s="2">
        <v>6.1300001144409197</v>
      </c>
      <c r="F412" s="2">
        <v>6.1300001144409197</v>
      </c>
      <c r="G412" s="2">
        <v>0</v>
      </c>
      <c r="H412" s="2">
        <v>0.20000000298023199</v>
      </c>
      <c r="I412" s="2">
        <v>0.74000000953674305</v>
      </c>
      <c r="J412" s="2">
        <v>5.1799998283386204</v>
      </c>
      <c r="K412" s="2">
        <v>0</v>
      </c>
      <c r="L412" s="2">
        <v>3</v>
      </c>
      <c r="M412" s="2">
        <v>18</v>
      </c>
      <c r="N412" s="2">
        <v>311</v>
      </c>
      <c r="O412" s="2">
        <v>574</v>
      </c>
      <c r="P412" s="2">
        <v>2232</v>
      </c>
      <c r="Q412" s="2" t="str">
        <f t="shared" si="6"/>
        <v>May</v>
      </c>
    </row>
    <row r="413" spans="2:17" x14ac:dyDescent="0.25">
      <c r="B413" s="2">
        <v>4319703577</v>
      </c>
      <c r="C413" s="17">
        <v>42883</v>
      </c>
      <c r="D413" s="2">
        <v>17</v>
      </c>
      <c r="E413" s="2">
        <v>9.9999997764825804E-3</v>
      </c>
      <c r="F413" s="2">
        <v>9.9999997764825804E-3</v>
      </c>
      <c r="G413" s="2">
        <v>0</v>
      </c>
      <c r="H413" s="2">
        <v>0</v>
      </c>
      <c r="I413" s="2">
        <v>0</v>
      </c>
      <c r="J413" s="2">
        <v>9.9999997764825804E-3</v>
      </c>
      <c r="K413" s="2">
        <v>0</v>
      </c>
      <c r="L413" s="2">
        <v>0</v>
      </c>
      <c r="M413" s="2">
        <v>0</v>
      </c>
      <c r="N413" s="2">
        <v>2</v>
      </c>
      <c r="O413" s="2">
        <v>0</v>
      </c>
      <c r="P413" s="2">
        <v>257</v>
      </c>
      <c r="Q413" s="2" t="str">
        <f t="shared" si="6"/>
        <v>May</v>
      </c>
    </row>
    <row r="414" spans="2:17" x14ac:dyDescent="0.25">
      <c r="B414" s="2">
        <v>4388161847</v>
      </c>
      <c r="C414" s="17">
        <v>42884</v>
      </c>
      <c r="D414" s="2">
        <v>10122</v>
      </c>
      <c r="E414" s="2">
        <v>7.7800002098083496</v>
      </c>
      <c r="F414" s="2">
        <v>7.7800002098083496</v>
      </c>
      <c r="G414" s="2">
        <v>0</v>
      </c>
      <c r="H414" s="2">
        <v>0</v>
      </c>
      <c r="I414" s="2">
        <v>0</v>
      </c>
      <c r="J414" s="2">
        <v>0</v>
      </c>
      <c r="K414" s="2">
        <v>0</v>
      </c>
      <c r="L414" s="2">
        <v>0</v>
      </c>
      <c r="M414" s="2">
        <v>0</v>
      </c>
      <c r="N414" s="2">
        <v>0</v>
      </c>
      <c r="O414" s="2">
        <v>1440</v>
      </c>
      <c r="P414" s="2">
        <v>2955</v>
      </c>
      <c r="Q414" s="2" t="str">
        <f t="shared" si="6"/>
        <v>May</v>
      </c>
    </row>
    <row r="415" spans="2:17" x14ac:dyDescent="0.25">
      <c r="B415" s="2">
        <v>4388161847</v>
      </c>
      <c r="C415" s="17">
        <v>42885</v>
      </c>
      <c r="D415" s="2">
        <v>10993</v>
      </c>
      <c r="E415" s="2">
        <v>8.4499998092651403</v>
      </c>
      <c r="F415" s="2">
        <v>8.4499998092651403</v>
      </c>
      <c r="G415" s="2">
        <v>0</v>
      </c>
      <c r="H415" s="2">
        <v>5.9999998658895499E-2</v>
      </c>
      <c r="I415" s="2">
        <v>0.62999999523162797</v>
      </c>
      <c r="J415" s="2">
        <v>3.8800001144409202</v>
      </c>
      <c r="K415" s="2">
        <v>0</v>
      </c>
      <c r="L415" s="2">
        <v>1</v>
      </c>
      <c r="M415" s="2">
        <v>14</v>
      </c>
      <c r="N415" s="2">
        <v>150</v>
      </c>
      <c r="O415" s="2">
        <v>1275</v>
      </c>
      <c r="P415" s="2">
        <v>3092</v>
      </c>
      <c r="Q415" s="2" t="str">
        <f t="shared" si="6"/>
        <v>May</v>
      </c>
    </row>
    <row r="416" spans="2:17" x14ac:dyDescent="0.25">
      <c r="B416" s="2">
        <v>4388161847</v>
      </c>
      <c r="C416" s="17">
        <v>42886</v>
      </c>
      <c r="D416" s="2">
        <v>8863</v>
      </c>
      <c r="E416" s="2">
        <v>6.8200001716613796</v>
      </c>
      <c r="F416" s="2">
        <v>6.8200001716613796</v>
      </c>
      <c r="G416" s="2">
        <v>0</v>
      </c>
      <c r="H416" s="2">
        <v>0.129999995231628</v>
      </c>
      <c r="I416" s="2">
        <v>1.0700000524520901</v>
      </c>
      <c r="J416" s="2">
        <v>5.6199998855590803</v>
      </c>
      <c r="K416" s="2">
        <v>0</v>
      </c>
      <c r="L416" s="2">
        <v>10</v>
      </c>
      <c r="M416" s="2">
        <v>35</v>
      </c>
      <c r="N416" s="2">
        <v>219</v>
      </c>
      <c r="O416" s="2">
        <v>945</v>
      </c>
      <c r="P416" s="2">
        <v>2998</v>
      </c>
      <c r="Q416" s="2" t="str">
        <f t="shared" si="6"/>
        <v>May</v>
      </c>
    </row>
    <row r="417" spans="2:17" x14ac:dyDescent="0.25">
      <c r="B417" s="2">
        <v>4388161847</v>
      </c>
      <c r="C417" s="17">
        <v>42887</v>
      </c>
      <c r="D417" s="2">
        <v>8758</v>
      </c>
      <c r="E417" s="2">
        <v>6.7300000190734899</v>
      </c>
      <c r="F417" s="2">
        <v>6.7300000190734899</v>
      </c>
      <c r="G417" s="2">
        <v>0</v>
      </c>
      <c r="H417" s="2">
        <v>0</v>
      </c>
      <c r="I417" s="2">
        <v>0</v>
      </c>
      <c r="J417" s="2">
        <v>6.7300000190734899</v>
      </c>
      <c r="K417" s="2">
        <v>0</v>
      </c>
      <c r="L417" s="2">
        <v>0</v>
      </c>
      <c r="M417" s="2">
        <v>0</v>
      </c>
      <c r="N417" s="2">
        <v>299</v>
      </c>
      <c r="O417" s="2">
        <v>837</v>
      </c>
      <c r="P417" s="2">
        <v>3066</v>
      </c>
      <c r="Q417" s="2" t="str">
        <f t="shared" si="6"/>
        <v>June</v>
      </c>
    </row>
    <row r="418" spans="2:17" x14ac:dyDescent="0.25">
      <c r="B418" s="2">
        <v>4388161847</v>
      </c>
      <c r="C418" s="17">
        <v>42888</v>
      </c>
      <c r="D418" s="2">
        <v>6580</v>
      </c>
      <c r="E418" s="2">
        <v>5.0599999427795401</v>
      </c>
      <c r="F418" s="2">
        <v>5.0599999427795401</v>
      </c>
      <c r="G418" s="2">
        <v>0</v>
      </c>
      <c r="H418" s="2">
        <v>0.20999999344348899</v>
      </c>
      <c r="I418" s="2">
        <v>0.40000000596046398</v>
      </c>
      <c r="J418" s="2">
        <v>4.4499998092651403</v>
      </c>
      <c r="K418" s="2">
        <v>0</v>
      </c>
      <c r="L418" s="2">
        <v>6</v>
      </c>
      <c r="M418" s="2">
        <v>9</v>
      </c>
      <c r="N418" s="2">
        <v>253</v>
      </c>
      <c r="O418" s="2">
        <v>609</v>
      </c>
      <c r="P418" s="2">
        <v>3073</v>
      </c>
      <c r="Q418" s="2" t="str">
        <f t="shared" si="6"/>
        <v>June</v>
      </c>
    </row>
    <row r="419" spans="2:17" x14ac:dyDescent="0.25">
      <c r="B419" s="2">
        <v>4388161847</v>
      </c>
      <c r="C419" s="17">
        <v>42889</v>
      </c>
      <c r="D419" s="2">
        <v>4660</v>
      </c>
      <c r="E419" s="2">
        <v>3.5799999237060498</v>
      </c>
      <c r="F419" s="2">
        <v>3.5799999237060498</v>
      </c>
      <c r="G419" s="2">
        <v>0</v>
      </c>
      <c r="H419" s="2">
        <v>0</v>
      </c>
      <c r="I419" s="2">
        <v>0</v>
      </c>
      <c r="J419" s="2">
        <v>3.5799999237060498</v>
      </c>
      <c r="K419" s="2">
        <v>0</v>
      </c>
      <c r="L419" s="2">
        <v>0</v>
      </c>
      <c r="M419" s="2">
        <v>0</v>
      </c>
      <c r="N419" s="2">
        <v>201</v>
      </c>
      <c r="O419" s="2">
        <v>721</v>
      </c>
      <c r="P419" s="2">
        <v>2572</v>
      </c>
      <c r="Q419" s="2" t="str">
        <f t="shared" si="6"/>
        <v>June</v>
      </c>
    </row>
    <row r="420" spans="2:17" x14ac:dyDescent="0.25">
      <c r="B420" s="2">
        <v>4388161847</v>
      </c>
      <c r="C420" s="17">
        <v>42890</v>
      </c>
      <c r="D420" s="2">
        <v>11009</v>
      </c>
      <c r="E420" s="2">
        <v>9.1000003814697301</v>
      </c>
      <c r="F420" s="2">
        <v>9.1000003814697301</v>
      </c>
      <c r="G420" s="2">
        <v>0</v>
      </c>
      <c r="H420" s="2">
        <v>3.5599999427795401</v>
      </c>
      <c r="I420" s="2">
        <v>0.40000000596046398</v>
      </c>
      <c r="J420" s="2">
        <v>5.1399998664856001</v>
      </c>
      <c r="K420" s="2">
        <v>0</v>
      </c>
      <c r="L420" s="2">
        <v>27</v>
      </c>
      <c r="M420" s="2">
        <v>8</v>
      </c>
      <c r="N420" s="2">
        <v>239</v>
      </c>
      <c r="O420" s="2">
        <v>1017</v>
      </c>
      <c r="P420" s="2">
        <v>3274</v>
      </c>
      <c r="Q420" s="2" t="str">
        <f t="shared" si="6"/>
        <v>June</v>
      </c>
    </row>
    <row r="421" spans="2:17" x14ac:dyDescent="0.25">
      <c r="B421" s="2">
        <v>4388161847</v>
      </c>
      <c r="C421" s="17">
        <v>42891</v>
      </c>
      <c r="D421" s="2">
        <v>10181</v>
      </c>
      <c r="E421" s="2">
        <v>7.8299999237060502</v>
      </c>
      <c r="F421" s="2">
        <v>7.8299999237060502</v>
      </c>
      <c r="G421" s="2">
        <v>0</v>
      </c>
      <c r="H421" s="2">
        <v>1.37000000476837</v>
      </c>
      <c r="I421" s="2">
        <v>0.68999999761581399</v>
      </c>
      <c r="J421" s="2">
        <v>5.7699999809265101</v>
      </c>
      <c r="K421" s="2">
        <v>0</v>
      </c>
      <c r="L421" s="2">
        <v>20</v>
      </c>
      <c r="M421" s="2">
        <v>16</v>
      </c>
      <c r="N421" s="2">
        <v>249</v>
      </c>
      <c r="O421" s="2">
        <v>704</v>
      </c>
      <c r="P421" s="2">
        <v>3015</v>
      </c>
      <c r="Q421" s="2" t="str">
        <f t="shared" si="6"/>
        <v>June</v>
      </c>
    </row>
    <row r="422" spans="2:17" x14ac:dyDescent="0.25">
      <c r="B422" s="2">
        <v>4388161847</v>
      </c>
      <c r="C422" s="17">
        <v>42892</v>
      </c>
      <c r="D422" s="2">
        <v>10553</v>
      </c>
      <c r="E422" s="2">
        <v>8.1199998855590803</v>
      </c>
      <c r="F422" s="2">
        <v>8.1199998855590803</v>
      </c>
      <c r="G422" s="2">
        <v>0</v>
      </c>
      <c r="H422" s="2">
        <v>1.1000000238418599</v>
      </c>
      <c r="I422" s="2">
        <v>1.7200000286102299</v>
      </c>
      <c r="J422" s="2">
        <v>5.28999996185303</v>
      </c>
      <c r="K422" s="2">
        <v>0</v>
      </c>
      <c r="L422" s="2">
        <v>19</v>
      </c>
      <c r="M422" s="2">
        <v>42</v>
      </c>
      <c r="N422" s="2">
        <v>228</v>
      </c>
      <c r="O422" s="2">
        <v>696</v>
      </c>
      <c r="P422" s="2">
        <v>3083</v>
      </c>
      <c r="Q422" s="2" t="str">
        <f t="shared" si="6"/>
        <v>June</v>
      </c>
    </row>
    <row r="423" spans="2:17" x14ac:dyDescent="0.25">
      <c r="B423" s="2">
        <v>4388161847</v>
      </c>
      <c r="C423" s="17">
        <v>42893</v>
      </c>
      <c r="D423" s="2">
        <v>10055</v>
      </c>
      <c r="E423" s="2">
        <v>7.7300000190734899</v>
      </c>
      <c r="F423" s="2">
        <v>7.7300000190734899</v>
      </c>
      <c r="G423" s="2">
        <v>0</v>
      </c>
      <c r="H423" s="2">
        <v>0.37000000476837203</v>
      </c>
      <c r="I423" s="2">
        <v>0.38999998569488498</v>
      </c>
      <c r="J423" s="2">
        <v>6.9800000190734899</v>
      </c>
      <c r="K423" s="2">
        <v>0</v>
      </c>
      <c r="L423" s="2">
        <v>7</v>
      </c>
      <c r="M423" s="2">
        <v>12</v>
      </c>
      <c r="N423" s="2">
        <v>272</v>
      </c>
      <c r="O423" s="2">
        <v>853</v>
      </c>
      <c r="P423" s="2">
        <v>3069</v>
      </c>
      <c r="Q423" s="2" t="str">
        <f t="shared" si="6"/>
        <v>June</v>
      </c>
    </row>
    <row r="424" spans="2:17" x14ac:dyDescent="0.25">
      <c r="B424" s="2">
        <v>4388161847</v>
      </c>
      <c r="C424" s="17">
        <v>42894</v>
      </c>
      <c r="D424" s="2">
        <v>12139</v>
      </c>
      <c r="E424" s="2">
        <v>9.3400001525878906</v>
      </c>
      <c r="F424" s="2">
        <v>9.3400001525878906</v>
      </c>
      <c r="G424" s="2">
        <v>0</v>
      </c>
      <c r="H424" s="2">
        <v>3.2999999523162802</v>
      </c>
      <c r="I424" s="2">
        <v>1.1100000143051101</v>
      </c>
      <c r="J424" s="2">
        <v>4.9200000762939498</v>
      </c>
      <c r="K424" s="2">
        <v>0</v>
      </c>
      <c r="L424" s="2">
        <v>77</v>
      </c>
      <c r="M424" s="2">
        <v>25</v>
      </c>
      <c r="N424" s="2">
        <v>220</v>
      </c>
      <c r="O424" s="2">
        <v>945</v>
      </c>
      <c r="P424" s="2">
        <v>3544</v>
      </c>
      <c r="Q424" s="2" t="str">
        <f t="shared" si="6"/>
        <v>June</v>
      </c>
    </row>
    <row r="425" spans="2:17" x14ac:dyDescent="0.25">
      <c r="B425" s="2">
        <v>4388161847</v>
      </c>
      <c r="C425" s="17">
        <v>42895</v>
      </c>
      <c r="D425" s="2">
        <v>13236</v>
      </c>
      <c r="E425" s="2">
        <v>10.180000305175801</v>
      </c>
      <c r="F425" s="2">
        <v>10.180000305175801</v>
      </c>
      <c r="G425" s="2">
        <v>0</v>
      </c>
      <c r="H425" s="2">
        <v>4.5</v>
      </c>
      <c r="I425" s="2">
        <v>0.31999999284744302</v>
      </c>
      <c r="J425" s="2">
        <v>5.3499999046325701</v>
      </c>
      <c r="K425" s="2">
        <v>0</v>
      </c>
      <c r="L425" s="2">
        <v>58</v>
      </c>
      <c r="M425" s="2">
        <v>5</v>
      </c>
      <c r="N425" s="2">
        <v>215</v>
      </c>
      <c r="O425" s="2">
        <v>749</v>
      </c>
      <c r="P425" s="2">
        <v>3306</v>
      </c>
      <c r="Q425" s="2" t="str">
        <f t="shared" si="6"/>
        <v>June</v>
      </c>
    </row>
    <row r="426" spans="2:17" x14ac:dyDescent="0.25">
      <c r="B426" s="2">
        <v>4388161847</v>
      </c>
      <c r="C426" s="17">
        <v>42896</v>
      </c>
      <c r="D426" s="2">
        <v>10243</v>
      </c>
      <c r="E426" s="2">
        <v>7.8800001144409197</v>
      </c>
      <c r="F426" s="2">
        <v>7.8800001144409197</v>
      </c>
      <c r="G426" s="2">
        <v>0</v>
      </c>
      <c r="H426" s="2">
        <v>1.08000004291534</v>
      </c>
      <c r="I426" s="2">
        <v>0.50999999046325695</v>
      </c>
      <c r="J426" s="2">
        <v>6.3000001907348597</v>
      </c>
      <c r="K426" s="2">
        <v>0</v>
      </c>
      <c r="L426" s="2">
        <v>14</v>
      </c>
      <c r="M426" s="2">
        <v>8</v>
      </c>
      <c r="N426" s="2">
        <v>239</v>
      </c>
      <c r="O426" s="2">
        <v>584</v>
      </c>
      <c r="P426" s="2">
        <v>2885</v>
      </c>
      <c r="Q426" s="2" t="str">
        <f t="shared" si="6"/>
        <v>June</v>
      </c>
    </row>
    <row r="427" spans="2:17" x14ac:dyDescent="0.25">
      <c r="B427" s="2">
        <v>4388161847</v>
      </c>
      <c r="C427" s="17">
        <v>42897</v>
      </c>
      <c r="D427" s="2">
        <v>12961</v>
      </c>
      <c r="E427" s="2">
        <v>9.9700002670288104</v>
      </c>
      <c r="F427" s="2">
        <v>9.9700002670288104</v>
      </c>
      <c r="G427" s="2">
        <v>0</v>
      </c>
      <c r="H427" s="2">
        <v>0.730000019073486</v>
      </c>
      <c r="I427" s="2">
        <v>1.3999999761581401</v>
      </c>
      <c r="J427" s="2">
        <v>7.8400001525878897</v>
      </c>
      <c r="K427" s="2">
        <v>0</v>
      </c>
      <c r="L427" s="2">
        <v>11</v>
      </c>
      <c r="M427" s="2">
        <v>31</v>
      </c>
      <c r="N427" s="2">
        <v>301</v>
      </c>
      <c r="O427" s="2">
        <v>1054</v>
      </c>
      <c r="P427" s="2">
        <v>3288</v>
      </c>
      <c r="Q427" s="2" t="str">
        <f t="shared" si="6"/>
        <v>June</v>
      </c>
    </row>
    <row r="428" spans="2:17" x14ac:dyDescent="0.25">
      <c r="B428" s="2">
        <v>4388161847</v>
      </c>
      <c r="C428" s="17">
        <v>42898</v>
      </c>
      <c r="D428" s="2">
        <v>9461</v>
      </c>
      <c r="E428" s="2">
        <v>7.2800002098083496</v>
      </c>
      <c r="F428" s="2">
        <v>7.2800002098083496</v>
      </c>
      <c r="G428" s="2">
        <v>0</v>
      </c>
      <c r="H428" s="2">
        <v>0.93999999761581399</v>
      </c>
      <c r="I428" s="2">
        <v>1.0599999427795399</v>
      </c>
      <c r="J428" s="2">
        <v>5.2699999809265101</v>
      </c>
      <c r="K428" s="2">
        <v>0</v>
      </c>
      <c r="L428" s="2">
        <v>14</v>
      </c>
      <c r="M428" s="2">
        <v>23</v>
      </c>
      <c r="N428" s="2">
        <v>224</v>
      </c>
      <c r="O428" s="2">
        <v>673</v>
      </c>
      <c r="P428" s="2">
        <v>2929</v>
      </c>
      <c r="Q428" s="2" t="str">
        <f t="shared" si="6"/>
        <v>June</v>
      </c>
    </row>
    <row r="429" spans="2:17" x14ac:dyDescent="0.25">
      <c r="B429" s="2">
        <v>4388161847</v>
      </c>
      <c r="C429" s="17">
        <v>42899</v>
      </c>
      <c r="D429" s="2">
        <v>11193</v>
      </c>
      <c r="E429" s="2">
        <v>8.6099996566772496</v>
      </c>
      <c r="F429" s="2">
        <v>8.6099996566772496</v>
      </c>
      <c r="G429" s="2">
        <v>0</v>
      </c>
      <c r="H429" s="2">
        <v>0.69999998807907104</v>
      </c>
      <c r="I429" s="2">
        <v>2.5099999904632599</v>
      </c>
      <c r="J429" s="2">
        <v>5.3899998664856001</v>
      </c>
      <c r="K429" s="2">
        <v>0</v>
      </c>
      <c r="L429" s="2">
        <v>11</v>
      </c>
      <c r="M429" s="2">
        <v>48</v>
      </c>
      <c r="N429" s="2">
        <v>241</v>
      </c>
      <c r="O429" s="2">
        <v>684</v>
      </c>
      <c r="P429" s="2">
        <v>3074</v>
      </c>
      <c r="Q429" s="2" t="str">
        <f t="shared" si="6"/>
        <v>June</v>
      </c>
    </row>
    <row r="430" spans="2:17" x14ac:dyDescent="0.25">
      <c r="B430" s="2">
        <v>4388161847</v>
      </c>
      <c r="C430" s="17">
        <v>42900</v>
      </c>
      <c r="D430" s="2">
        <v>10074</v>
      </c>
      <c r="E430" s="2">
        <v>7.75</v>
      </c>
      <c r="F430" s="2">
        <v>7.75</v>
      </c>
      <c r="G430" s="2">
        <v>0</v>
      </c>
      <c r="H430" s="2">
        <v>1.28999996185303</v>
      </c>
      <c r="I430" s="2">
        <v>0.43000000715255698</v>
      </c>
      <c r="J430" s="2">
        <v>6.0300002098083496</v>
      </c>
      <c r="K430" s="2">
        <v>0</v>
      </c>
      <c r="L430" s="2">
        <v>19</v>
      </c>
      <c r="M430" s="2">
        <v>9</v>
      </c>
      <c r="N430" s="2">
        <v>234</v>
      </c>
      <c r="O430" s="2">
        <v>878</v>
      </c>
      <c r="P430" s="2">
        <v>2969</v>
      </c>
      <c r="Q430" s="2" t="str">
        <f t="shared" si="6"/>
        <v>June</v>
      </c>
    </row>
    <row r="431" spans="2:17" x14ac:dyDescent="0.25">
      <c r="B431" s="2">
        <v>4388161847</v>
      </c>
      <c r="C431" s="17">
        <v>42901</v>
      </c>
      <c r="D431" s="2">
        <v>9232</v>
      </c>
      <c r="E431" s="2">
        <v>7.0999999046325701</v>
      </c>
      <c r="F431" s="2">
        <v>7.0999999046325701</v>
      </c>
      <c r="G431" s="2">
        <v>0</v>
      </c>
      <c r="H431" s="2">
        <v>0.80000001192092896</v>
      </c>
      <c r="I431" s="2">
        <v>0.88999998569488503</v>
      </c>
      <c r="J431" s="2">
        <v>5.4200000762939498</v>
      </c>
      <c r="K431" s="2">
        <v>0</v>
      </c>
      <c r="L431" s="2">
        <v>13</v>
      </c>
      <c r="M431" s="2">
        <v>16</v>
      </c>
      <c r="N431" s="2">
        <v>236</v>
      </c>
      <c r="O431" s="2">
        <v>1175</v>
      </c>
      <c r="P431" s="2">
        <v>2979</v>
      </c>
      <c r="Q431" s="2" t="str">
        <f t="shared" si="6"/>
        <v>June</v>
      </c>
    </row>
    <row r="432" spans="2:17" x14ac:dyDescent="0.25">
      <c r="B432" s="2">
        <v>4388161847</v>
      </c>
      <c r="C432" s="17">
        <v>42902</v>
      </c>
      <c r="D432" s="2">
        <v>12533</v>
      </c>
      <c r="E432" s="2">
        <v>9.6400003433227504</v>
      </c>
      <c r="F432" s="2">
        <v>9.6400003433227504</v>
      </c>
      <c r="G432" s="2">
        <v>0</v>
      </c>
      <c r="H432" s="2">
        <v>0.69999998807907104</v>
      </c>
      <c r="I432" s="2">
        <v>2</v>
      </c>
      <c r="J432" s="2">
        <v>6.9400000572204599</v>
      </c>
      <c r="K432" s="2">
        <v>0</v>
      </c>
      <c r="L432" s="2">
        <v>14</v>
      </c>
      <c r="M432" s="2">
        <v>43</v>
      </c>
      <c r="N432" s="2">
        <v>300</v>
      </c>
      <c r="O432" s="2">
        <v>537</v>
      </c>
      <c r="P432" s="2">
        <v>3283</v>
      </c>
      <c r="Q432" s="2" t="str">
        <f t="shared" si="6"/>
        <v>June</v>
      </c>
    </row>
    <row r="433" spans="2:17" x14ac:dyDescent="0.25">
      <c r="B433" s="2">
        <v>4388161847</v>
      </c>
      <c r="C433" s="17">
        <v>42903</v>
      </c>
      <c r="D433" s="2">
        <v>10255</v>
      </c>
      <c r="E433" s="2">
        <v>7.8899998664856001</v>
      </c>
      <c r="F433" s="2">
        <v>7.8899998664856001</v>
      </c>
      <c r="G433" s="2">
        <v>0</v>
      </c>
      <c r="H433" s="2">
        <v>1.0099999904632599</v>
      </c>
      <c r="I433" s="2">
        <v>0.68000000715255704</v>
      </c>
      <c r="J433" s="2">
        <v>6.1999998092651403</v>
      </c>
      <c r="K433" s="2">
        <v>0</v>
      </c>
      <c r="L433" s="2">
        <v>12</v>
      </c>
      <c r="M433" s="2">
        <v>15</v>
      </c>
      <c r="N433" s="2">
        <v>241</v>
      </c>
      <c r="O433" s="2">
        <v>579</v>
      </c>
      <c r="P433" s="2">
        <v>2926</v>
      </c>
      <c r="Q433" s="2" t="str">
        <f t="shared" si="6"/>
        <v>June</v>
      </c>
    </row>
    <row r="434" spans="2:17" x14ac:dyDescent="0.25">
      <c r="B434" s="2">
        <v>4388161847</v>
      </c>
      <c r="C434" s="17">
        <v>42904</v>
      </c>
      <c r="D434" s="2">
        <v>10096</v>
      </c>
      <c r="E434" s="2">
        <v>8.3999996185302699</v>
      </c>
      <c r="F434" s="2">
        <v>8.3999996185302699</v>
      </c>
      <c r="G434" s="2">
        <v>0</v>
      </c>
      <c r="H434" s="2">
        <v>3.7699999809265101</v>
      </c>
      <c r="I434" s="2">
        <v>7.9999998211860698E-2</v>
      </c>
      <c r="J434" s="2">
        <v>4.5500001907348597</v>
      </c>
      <c r="K434" s="2">
        <v>0</v>
      </c>
      <c r="L434" s="2">
        <v>33</v>
      </c>
      <c r="M434" s="2">
        <v>4</v>
      </c>
      <c r="N434" s="2">
        <v>204</v>
      </c>
      <c r="O434" s="2">
        <v>935</v>
      </c>
      <c r="P434" s="2">
        <v>3147</v>
      </c>
      <c r="Q434" s="2" t="str">
        <f t="shared" si="6"/>
        <v>June</v>
      </c>
    </row>
    <row r="435" spans="2:17" x14ac:dyDescent="0.25">
      <c r="B435" s="2">
        <v>4388161847</v>
      </c>
      <c r="C435" s="17">
        <v>42905</v>
      </c>
      <c r="D435" s="2">
        <v>12727</v>
      </c>
      <c r="E435" s="2">
        <v>9.7899999618530291</v>
      </c>
      <c r="F435" s="2">
        <v>9.7899999618530291</v>
      </c>
      <c r="G435" s="2">
        <v>0</v>
      </c>
      <c r="H435" s="2">
        <v>1.12999999523163</v>
      </c>
      <c r="I435" s="2">
        <v>0.77999997138977095</v>
      </c>
      <c r="J435" s="2">
        <v>7.8800001144409197</v>
      </c>
      <c r="K435" s="2">
        <v>0</v>
      </c>
      <c r="L435" s="2">
        <v>18</v>
      </c>
      <c r="M435" s="2">
        <v>18</v>
      </c>
      <c r="N435" s="2">
        <v>306</v>
      </c>
      <c r="O435" s="2">
        <v>984</v>
      </c>
      <c r="P435" s="2">
        <v>3290</v>
      </c>
      <c r="Q435" s="2" t="str">
        <f t="shared" si="6"/>
        <v>June</v>
      </c>
    </row>
    <row r="436" spans="2:17" x14ac:dyDescent="0.25">
      <c r="B436" s="2">
        <v>4388161847</v>
      </c>
      <c r="C436" s="17">
        <v>42906</v>
      </c>
      <c r="D436" s="2">
        <v>12375</v>
      </c>
      <c r="E436" s="2">
        <v>9.5200004577636701</v>
      </c>
      <c r="F436" s="2">
        <v>9.5200004577636701</v>
      </c>
      <c r="G436" s="2">
        <v>0</v>
      </c>
      <c r="H436" s="2">
        <v>2.78999996185303</v>
      </c>
      <c r="I436" s="2">
        <v>0.93000000715255704</v>
      </c>
      <c r="J436" s="2">
        <v>5.8000001907348597</v>
      </c>
      <c r="K436" s="2">
        <v>0</v>
      </c>
      <c r="L436" s="2">
        <v>35</v>
      </c>
      <c r="M436" s="2">
        <v>21</v>
      </c>
      <c r="N436" s="2">
        <v>251</v>
      </c>
      <c r="O436" s="2">
        <v>632</v>
      </c>
      <c r="P436" s="2">
        <v>3162</v>
      </c>
      <c r="Q436" s="2" t="str">
        <f t="shared" si="6"/>
        <v>June</v>
      </c>
    </row>
    <row r="437" spans="2:17" x14ac:dyDescent="0.25">
      <c r="B437" s="2">
        <v>4388161847</v>
      </c>
      <c r="C437" s="17">
        <v>42907</v>
      </c>
      <c r="D437" s="2">
        <v>9603</v>
      </c>
      <c r="E437" s="2">
        <v>7.3800001144409197</v>
      </c>
      <c r="F437" s="2">
        <v>7.3800001144409197</v>
      </c>
      <c r="G437" s="2">
        <v>0</v>
      </c>
      <c r="H437" s="2">
        <v>0.62999999523162797</v>
      </c>
      <c r="I437" s="2">
        <v>1.66999995708466</v>
      </c>
      <c r="J437" s="2">
        <v>5.0900001525878897</v>
      </c>
      <c r="K437" s="2">
        <v>0</v>
      </c>
      <c r="L437" s="2">
        <v>12</v>
      </c>
      <c r="M437" s="2">
        <v>39</v>
      </c>
      <c r="N437" s="2">
        <v>199</v>
      </c>
      <c r="O437" s="2">
        <v>896</v>
      </c>
      <c r="P437" s="2">
        <v>2899</v>
      </c>
      <c r="Q437" s="2" t="str">
        <f t="shared" si="6"/>
        <v>June</v>
      </c>
    </row>
    <row r="438" spans="2:17" x14ac:dyDescent="0.25">
      <c r="B438" s="2">
        <v>4388161847</v>
      </c>
      <c r="C438" s="17">
        <v>42908</v>
      </c>
      <c r="D438" s="2">
        <v>13175</v>
      </c>
      <c r="E438" s="2">
        <v>10.1300001144409</v>
      </c>
      <c r="F438" s="2">
        <v>10.1300001144409</v>
      </c>
      <c r="G438" s="2">
        <v>0</v>
      </c>
      <c r="H438" s="2">
        <v>2.1099998950958301</v>
      </c>
      <c r="I438" s="2">
        <v>2.0899999141693102</v>
      </c>
      <c r="J438" s="2">
        <v>5.9299998283386204</v>
      </c>
      <c r="K438" s="2">
        <v>0</v>
      </c>
      <c r="L438" s="2">
        <v>33</v>
      </c>
      <c r="M438" s="2">
        <v>45</v>
      </c>
      <c r="N438" s="2">
        <v>262</v>
      </c>
      <c r="O438" s="2">
        <v>1100</v>
      </c>
      <c r="P438" s="2">
        <v>3425</v>
      </c>
      <c r="Q438" s="2" t="str">
        <f t="shared" si="6"/>
        <v>June</v>
      </c>
    </row>
    <row r="439" spans="2:17" x14ac:dyDescent="0.25">
      <c r="B439" s="2">
        <v>4388161847</v>
      </c>
      <c r="C439" s="17">
        <v>42909</v>
      </c>
      <c r="D439" s="2">
        <v>22770</v>
      </c>
      <c r="E439" s="2">
        <v>17.540000915527301</v>
      </c>
      <c r="F439" s="2">
        <v>17.540000915527301</v>
      </c>
      <c r="G439" s="2">
        <v>0</v>
      </c>
      <c r="H439" s="2">
        <v>9.4499998092651403</v>
      </c>
      <c r="I439" s="2">
        <v>2.7699999809265101</v>
      </c>
      <c r="J439" s="2">
        <v>5.3299999237060502</v>
      </c>
      <c r="K439" s="2">
        <v>0</v>
      </c>
      <c r="L439" s="2">
        <v>120</v>
      </c>
      <c r="M439" s="2">
        <v>56</v>
      </c>
      <c r="N439" s="2">
        <v>260</v>
      </c>
      <c r="O439" s="2">
        <v>508</v>
      </c>
      <c r="P439" s="2">
        <v>4022</v>
      </c>
      <c r="Q439" s="2" t="str">
        <f t="shared" si="6"/>
        <v>June</v>
      </c>
    </row>
    <row r="440" spans="2:17" x14ac:dyDescent="0.25">
      <c r="B440" s="2">
        <v>4388161847</v>
      </c>
      <c r="C440" s="17">
        <v>42910</v>
      </c>
      <c r="D440" s="2">
        <v>17298</v>
      </c>
      <c r="E440" s="2">
        <v>14.3800001144409</v>
      </c>
      <c r="F440" s="2">
        <v>14.3800001144409</v>
      </c>
      <c r="G440" s="2">
        <v>0</v>
      </c>
      <c r="H440" s="2">
        <v>9.8900003433227504</v>
      </c>
      <c r="I440" s="2">
        <v>1.2599999904632599</v>
      </c>
      <c r="J440" s="2">
        <v>3.2300000190734899</v>
      </c>
      <c r="K440" s="2">
        <v>0</v>
      </c>
      <c r="L440" s="2">
        <v>107</v>
      </c>
      <c r="M440" s="2">
        <v>38</v>
      </c>
      <c r="N440" s="2">
        <v>178</v>
      </c>
      <c r="O440" s="2">
        <v>576</v>
      </c>
      <c r="P440" s="2">
        <v>3934</v>
      </c>
      <c r="Q440" s="2" t="str">
        <f t="shared" si="6"/>
        <v>June</v>
      </c>
    </row>
    <row r="441" spans="2:17" x14ac:dyDescent="0.25">
      <c r="B441" s="2">
        <v>4388161847</v>
      </c>
      <c r="C441" s="17">
        <v>42911</v>
      </c>
      <c r="D441" s="2">
        <v>10218</v>
      </c>
      <c r="E441" s="2">
        <v>7.8600001335143999</v>
      </c>
      <c r="F441" s="2">
        <v>7.8600001335143999</v>
      </c>
      <c r="G441" s="2">
        <v>0</v>
      </c>
      <c r="H441" s="2">
        <v>0.34000000357627902</v>
      </c>
      <c r="I441" s="2">
        <v>0.730000019073486</v>
      </c>
      <c r="J441" s="2">
        <v>6.78999996185303</v>
      </c>
      <c r="K441" s="2">
        <v>0</v>
      </c>
      <c r="L441" s="2">
        <v>6</v>
      </c>
      <c r="M441" s="2">
        <v>19</v>
      </c>
      <c r="N441" s="2">
        <v>258</v>
      </c>
      <c r="O441" s="2">
        <v>1020</v>
      </c>
      <c r="P441" s="2">
        <v>3013</v>
      </c>
      <c r="Q441" s="2" t="str">
        <f t="shared" si="6"/>
        <v>June</v>
      </c>
    </row>
    <row r="442" spans="2:17" x14ac:dyDescent="0.25">
      <c r="B442" s="2">
        <v>4388161847</v>
      </c>
      <c r="C442" s="17">
        <v>42912</v>
      </c>
      <c r="D442" s="2">
        <v>10299</v>
      </c>
      <c r="E442" s="2">
        <v>7.9200000762939498</v>
      </c>
      <c r="F442" s="2">
        <v>7.9200000762939498</v>
      </c>
      <c r="G442" s="2">
        <v>0</v>
      </c>
      <c r="H442" s="2">
        <v>0.81000000238418601</v>
      </c>
      <c r="I442" s="2">
        <v>0.64999997615814198</v>
      </c>
      <c r="J442" s="2">
        <v>6.46000003814697</v>
      </c>
      <c r="K442" s="2">
        <v>0</v>
      </c>
      <c r="L442" s="2">
        <v>13</v>
      </c>
      <c r="M442" s="2">
        <v>14</v>
      </c>
      <c r="N442" s="2">
        <v>267</v>
      </c>
      <c r="O442" s="2">
        <v>648</v>
      </c>
      <c r="P442" s="2">
        <v>3061</v>
      </c>
      <c r="Q442" s="2" t="str">
        <f t="shared" si="6"/>
        <v>June</v>
      </c>
    </row>
    <row r="443" spans="2:17" x14ac:dyDescent="0.25">
      <c r="B443" s="2">
        <v>4388161847</v>
      </c>
      <c r="C443" s="17">
        <v>42913</v>
      </c>
      <c r="D443" s="2">
        <v>10201</v>
      </c>
      <c r="E443" s="2">
        <v>7.8400001525878897</v>
      </c>
      <c r="F443" s="2">
        <v>7.8400001525878897</v>
      </c>
      <c r="G443" s="2">
        <v>0</v>
      </c>
      <c r="H443" s="2">
        <v>0.52999997138977095</v>
      </c>
      <c r="I443" s="2">
        <v>0.79000002145767201</v>
      </c>
      <c r="J443" s="2">
        <v>6.5300002098083496</v>
      </c>
      <c r="K443" s="2">
        <v>0</v>
      </c>
      <c r="L443" s="2">
        <v>8</v>
      </c>
      <c r="M443" s="2">
        <v>18</v>
      </c>
      <c r="N443" s="2">
        <v>256</v>
      </c>
      <c r="O443" s="2">
        <v>858</v>
      </c>
      <c r="P443" s="2">
        <v>2954</v>
      </c>
      <c r="Q443" s="2" t="str">
        <f t="shared" si="6"/>
        <v>June</v>
      </c>
    </row>
    <row r="444" spans="2:17" x14ac:dyDescent="0.25">
      <c r="B444" s="2">
        <v>4388161847</v>
      </c>
      <c r="C444" s="17">
        <v>42914</v>
      </c>
      <c r="D444" s="2">
        <v>3369</v>
      </c>
      <c r="E444" s="2">
        <v>2.5899999141693102</v>
      </c>
      <c r="F444" s="2">
        <v>2.5899999141693102</v>
      </c>
      <c r="G444" s="2">
        <v>0</v>
      </c>
      <c r="H444" s="2">
        <v>0</v>
      </c>
      <c r="I444" s="2">
        <v>0</v>
      </c>
      <c r="J444" s="2">
        <v>2.5899999141693102</v>
      </c>
      <c r="K444" s="2">
        <v>0</v>
      </c>
      <c r="L444" s="2">
        <v>0</v>
      </c>
      <c r="M444" s="2">
        <v>0</v>
      </c>
      <c r="N444" s="2">
        <v>108</v>
      </c>
      <c r="O444" s="2">
        <v>825</v>
      </c>
      <c r="P444" s="2">
        <v>1623</v>
      </c>
      <c r="Q444" s="2" t="str">
        <f t="shared" si="6"/>
        <v>June</v>
      </c>
    </row>
    <row r="445" spans="2:17" x14ac:dyDescent="0.25">
      <c r="B445" s="2">
        <v>4445114986</v>
      </c>
      <c r="C445" s="17">
        <v>42915</v>
      </c>
      <c r="D445" s="2">
        <v>3276</v>
      </c>
      <c r="E445" s="2">
        <v>2.2000000476837198</v>
      </c>
      <c r="F445" s="2">
        <v>2.2000000476837198</v>
      </c>
      <c r="G445" s="2">
        <v>0</v>
      </c>
      <c r="H445" s="2">
        <v>0</v>
      </c>
      <c r="I445" s="2">
        <v>0</v>
      </c>
      <c r="J445" s="2">
        <v>2.2000000476837198</v>
      </c>
      <c r="K445" s="2">
        <v>0</v>
      </c>
      <c r="L445" s="2">
        <v>0</v>
      </c>
      <c r="M445" s="2">
        <v>0</v>
      </c>
      <c r="N445" s="2">
        <v>196</v>
      </c>
      <c r="O445" s="2">
        <v>787</v>
      </c>
      <c r="P445" s="2">
        <v>2113</v>
      </c>
      <c r="Q445" s="2" t="str">
        <f t="shared" si="6"/>
        <v>June</v>
      </c>
    </row>
    <row r="446" spans="2:17" x14ac:dyDescent="0.25">
      <c r="B446" s="2">
        <v>4445114986</v>
      </c>
      <c r="C446" s="17">
        <v>42916</v>
      </c>
      <c r="D446" s="2">
        <v>2961</v>
      </c>
      <c r="E446" s="2">
        <v>1.9900000095367401</v>
      </c>
      <c r="F446" s="2">
        <v>1.9900000095367401</v>
      </c>
      <c r="G446" s="2">
        <v>0</v>
      </c>
      <c r="H446" s="2">
        <v>0</v>
      </c>
      <c r="I446" s="2">
        <v>0</v>
      </c>
      <c r="J446" s="2">
        <v>1.9900000095367401</v>
      </c>
      <c r="K446" s="2">
        <v>0</v>
      </c>
      <c r="L446" s="2">
        <v>0</v>
      </c>
      <c r="M446" s="2">
        <v>0</v>
      </c>
      <c r="N446" s="2">
        <v>194</v>
      </c>
      <c r="O446" s="2">
        <v>840</v>
      </c>
      <c r="P446" s="2">
        <v>2095</v>
      </c>
      <c r="Q446" s="2" t="str">
        <f t="shared" si="6"/>
        <v>June</v>
      </c>
    </row>
    <row r="447" spans="2:17" x14ac:dyDescent="0.25">
      <c r="B447" s="2">
        <v>4445114986</v>
      </c>
      <c r="C447" s="17">
        <v>42917</v>
      </c>
      <c r="D447" s="2">
        <v>3974</v>
      </c>
      <c r="E447" s="2">
        <v>2.6700000762939502</v>
      </c>
      <c r="F447" s="2">
        <v>2.6700000762939502</v>
      </c>
      <c r="G447" s="2">
        <v>0</v>
      </c>
      <c r="H447" s="2">
        <v>0</v>
      </c>
      <c r="I447" s="2">
        <v>0</v>
      </c>
      <c r="J447" s="2">
        <v>2.6700000762939502</v>
      </c>
      <c r="K447" s="2">
        <v>0</v>
      </c>
      <c r="L447" s="2">
        <v>0</v>
      </c>
      <c r="M447" s="2">
        <v>0</v>
      </c>
      <c r="N447" s="2">
        <v>231</v>
      </c>
      <c r="O447" s="2">
        <v>717</v>
      </c>
      <c r="P447" s="2">
        <v>2194</v>
      </c>
      <c r="Q447" s="2" t="str">
        <f t="shared" si="6"/>
        <v>July</v>
      </c>
    </row>
    <row r="448" spans="2:17" x14ac:dyDescent="0.25">
      <c r="B448" s="2">
        <v>4445114986</v>
      </c>
      <c r="C448" s="17">
        <v>42918</v>
      </c>
      <c r="D448" s="2">
        <v>7198</v>
      </c>
      <c r="E448" s="2">
        <v>4.8299999237060502</v>
      </c>
      <c r="F448" s="2">
        <v>4.8299999237060502</v>
      </c>
      <c r="G448" s="2">
        <v>0</v>
      </c>
      <c r="H448" s="2">
        <v>0</v>
      </c>
      <c r="I448" s="2">
        <v>0</v>
      </c>
      <c r="J448" s="2">
        <v>4.8299999237060502</v>
      </c>
      <c r="K448" s="2">
        <v>0</v>
      </c>
      <c r="L448" s="2">
        <v>0</v>
      </c>
      <c r="M448" s="2">
        <v>0</v>
      </c>
      <c r="N448" s="2">
        <v>350</v>
      </c>
      <c r="O448" s="2">
        <v>711</v>
      </c>
      <c r="P448" s="2">
        <v>2496</v>
      </c>
      <c r="Q448" s="2" t="str">
        <f t="shared" si="6"/>
        <v>July</v>
      </c>
    </row>
    <row r="449" spans="2:17" x14ac:dyDescent="0.25">
      <c r="B449" s="2">
        <v>4445114986</v>
      </c>
      <c r="C449" s="17">
        <v>42919</v>
      </c>
      <c r="D449" s="2">
        <v>3945</v>
      </c>
      <c r="E449" s="2">
        <v>2.6500000953674299</v>
      </c>
      <c r="F449" s="2">
        <v>2.6500000953674299</v>
      </c>
      <c r="G449" s="2">
        <v>0</v>
      </c>
      <c r="H449" s="2">
        <v>0</v>
      </c>
      <c r="I449" s="2">
        <v>0</v>
      </c>
      <c r="J449" s="2">
        <v>2.6500000953674299</v>
      </c>
      <c r="K449" s="2">
        <v>0</v>
      </c>
      <c r="L449" s="2">
        <v>0</v>
      </c>
      <c r="M449" s="2">
        <v>0</v>
      </c>
      <c r="N449" s="2">
        <v>225</v>
      </c>
      <c r="O449" s="2">
        <v>716</v>
      </c>
      <c r="P449" s="2">
        <v>2180</v>
      </c>
      <c r="Q449" s="2" t="str">
        <f t="shared" si="6"/>
        <v>July</v>
      </c>
    </row>
    <row r="450" spans="2:17" x14ac:dyDescent="0.25">
      <c r="B450" s="2">
        <v>4445114986</v>
      </c>
      <c r="C450" s="17">
        <v>42920</v>
      </c>
      <c r="D450" s="2">
        <v>2268</v>
      </c>
      <c r="E450" s="2">
        <v>1.5199999809265099</v>
      </c>
      <c r="F450" s="2">
        <v>1.5199999809265099</v>
      </c>
      <c r="G450" s="2">
        <v>0</v>
      </c>
      <c r="H450" s="2">
        <v>0</v>
      </c>
      <c r="I450" s="2">
        <v>0</v>
      </c>
      <c r="J450" s="2">
        <v>1.5199999809265099</v>
      </c>
      <c r="K450" s="2">
        <v>0</v>
      </c>
      <c r="L450" s="2">
        <v>0</v>
      </c>
      <c r="M450" s="2">
        <v>0</v>
      </c>
      <c r="N450" s="2">
        <v>114</v>
      </c>
      <c r="O450" s="2">
        <v>1219</v>
      </c>
      <c r="P450" s="2">
        <v>1933</v>
      </c>
      <c r="Q450" s="2" t="str">
        <f t="shared" si="6"/>
        <v>July</v>
      </c>
    </row>
    <row r="451" spans="2:17" x14ac:dyDescent="0.25">
      <c r="B451" s="2">
        <v>4445114986</v>
      </c>
      <c r="C451" s="17">
        <v>42921</v>
      </c>
      <c r="D451" s="2">
        <v>6155</v>
      </c>
      <c r="E451" s="2">
        <v>4.2399997711181596</v>
      </c>
      <c r="F451" s="2">
        <v>4.2399997711181596</v>
      </c>
      <c r="G451" s="2">
        <v>0</v>
      </c>
      <c r="H451" s="2">
        <v>2</v>
      </c>
      <c r="I451" s="2">
        <v>0.28999999165535001</v>
      </c>
      <c r="J451" s="2">
        <v>1.95000004768372</v>
      </c>
      <c r="K451" s="2">
        <v>0</v>
      </c>
      <c r="L451" s="2">
        <v>25</v>
      </c>
      <c r="M451" s="2">
        <v>6</v>
      </c>
      <c r="N451" s="2">
        <v>162</v>
      </c>
      <c r="O451" s="2">
        <v>1247</v>
      </c>
      <c r="P451" s="2">
        <v>2248</v>
      </c>
      <c r="Q451" s="2" t="str">
        <f t="shared" ref="Q451:Q514" si="7">TEXT(C451,"mmmm")</f>
        <v>July</v>
      </c>
    </row>
    <row r="452" spans="2:17" x14ac:dyDescent="0.25">
      <c r="B452" s="2">
        <v>4445114986</v>
      </c>
      <c r="C452" s="17">
        <v>42922</v>
      </c>
      <c r="D452" s="2">
        <v>2064</v>
      </c>
      <c r="E452" s="2">
        <v>1.3899999856948899</v>
      </c>
      <c r="F452" s="2">
        <v>1.3899999856948899</v>
      </c>
      <c r="G452" s="2">
        <v>0</v>
      </c>
      <c r="H452" s="2">
        <v>0</v>
      </c>
      <c r="I452" s="2">
        <v>0</v>
      </c>
      <c r="J452" s="2">
        <v>1.3899999856948899</v>
      </c>
      <c r="K452" s="2">
        <v>0</v>
      </c>
      <c r="L452" s="2">
        <v>0</v>
      </c>
      <c r="M452" s="2">
        <v>0</v>
      </c>
      <c r="N452" s="2">
        <v>121</v>
      </c>
      <c r="O452" s="2">
        <v>895</v>
      </c>
      <c r="P452" s="2">
        <v>1954</v>
      </c>
      <c r="Q452" s="2" t="str">
        <f t="shared" si="7"/>
        <v>July</v>
      </c>
    </row>
    <row r="453" spans="2:17" x14ac:dyDescent="0.25">
      <c r="B453" s="2">
        <v>4445114986</v>
      </c>
      <c r="C453" s="17">
        <v>42923</v>
      </c>
      <c r="D453" s="2">
        <v>2072</v>
      </c>
      <c r="E453" s="2">
        <v>1.3899999856948899</v>
      </c>
      <c r="F453" s="2">
        <v>1.3899999856948899</v>
      </c>
      <c r="G453" s="2">
        <v>0</v>
      </c>
      <c r="H453" s="2">
        <v>0</v>
      </c>
      <c r="I453" s="2">
        <v>0</v>
      </c>
      <c r="J453" s="2">
        <v>1.3899999856948899</v>
      </c>
      <c r="K453" s="2">
        <v>0</v>
      </c>
      <c r="L453" s="2">
        <v>0</v>
      </c>
      <c r="M453" s="2">
        <v>0</v>
      </c>
      <c r="N453" s="2">
        <v>137</v>
      </c>
      <c r="O453" s="2">
        <v>841</v>
      </c>
      <c r="P453" s="2">
        <v>1974</v>
      </c>
      <c r="Q453" s="2" t="str">
        <f t="shared" si="7"/>
        <v>July</v>
      </c>
    </row>
    <row r="454" spans="2:17" x14ac:dyDescent="0.25">
      <c r="B454" s="2">
        <v>4445114986</v>
      </c>
      <c r="C454" s="17">
        <v>42924</v>
      </c>
      <c r="D454" s="2">
        <v>3809</v>
      </c>
      <c r="E454" s="2">
        <v>2.5599999427795401</v>
      </c>
      <c r="F454" s="2">
        <v>2.5599999427795401</v>
      </c>
      <c r="G454" s="2">
        <v>0</v>
      </c>
      <c r="H454" s="2">
        <v>0</v>
      </c>
      <c r="I454" s="2">
        <v>0</v>
      </c>
      <c r="J454" s="2">
        <v>2.53999996185303</v>
      </c>
      <c r="K454" s="2">
        <v>0</v>
      </c>
      <c r="L454" s="2">
        <v>0</v>
      </c>
      <c r="M454" s="2">
        <v>0</v>
      </c>
      <c r="N454" s="2">
        <v>215</v>
      </c>
      <c r="O454" s="2">
        <v>756</v>
      </c>
      <c r="P454" s="2">
        <v>2150</v>
      </c>
      <c r="Q454" s="2" t="str">
        <f t="shared" si="7"/>
        <v>July</v>
      </c>
    </row>
    <row r="455" spans="2:17" x14ac:dyDescent="0.25">
      <c r="B455" s="2">
        <v>4445114986</v>
      </c>
      <c r="C455" s="17">
        <v>42925</v>
      </c>
      <c r="D455" s="2">
        <v>6831</v>
      </c>
      <c r="E455" s="2">
        <v>4.5799999237060502</v>
      </c>
      <c r="F455" s="2">
        <v>4.5799999237060502</v>
      </c>
      <c r="G455" s="2">
        <v>0</v>
      </c>
      <c r="H455" s="2">
        <v>0</v>
      </c>
      <c r="I455" s="2">
        <v>0</v>
      </c>
      <c r="J455" s="2">
        <v>4.5799999237060502</v>
      </c>
      <c r="K455" s="2">
        <v>0</v>
      </c>
      <c r="L455" s="2">
        <v>0</v>
      </c>
      <c r="M455" s="2">
        <v>0</v>
      </c>
      <c r="N455" s="2">
        <v>317</v>
      </c>
      <c r="O455" s="2">
        <v>706</v>
      </c>
      <c r="P455" s="2">
        <v>2432</v>
      </c>
      <c r="Q455" s="2" t="str">
        <f t="shared" si="7"/>
        <v>July</v>
      </c>
    </row>
    <row r="456" spans="2:17" x14ac:dyDescent="0.25">
      <c r="B456" s="2">
        <v>4445114986</v>
      </c>
      <c r="C456" s="17">
        <v>42926</v>
      </c>
      <c r="D456" s="2">
        <v>4363</v>
      </c>
      <c r="E456" s="2">
        <v>2.9300000667571999</v>
      </c>
      <c r="F456" s="2">
        <v>2.9300000667571999</v>
      </c>
      <c r="G456" s="2">
        <v>0</v>
      </c>
      <c r="H456" s="2">
        <v>0</v>
      </c>
      <c r="I456" s="2">
        <v>0</v>
      </c>
      <c r="J456" s="2">
        <v>2.9300000667571999</v>
      </c>
      <c r="K456" s="2">
        <v>0</v>
      </c>
      <c r="L456" s="2">
        <v>0</v>
      </c>
      <c r="M456" s="2">
        <v>0</v>
      </c>
      <c r="N456" s="2">
        <v>201</v>
      </c>
      <c r="O456" s="2">
        <v>1239</v>
      </c>
      <c r="P456" s="2">
        <v>2149</v>
      </c>
      <c r="Q456" s="2" t="str">
        <f t="shared" si="7"/>
        <v>July</v>
      </c>
    </row>
    <row r="457" spans="2:17" x14ac:dyDescent="0.25">
      <c r="B457" s="2">
        <v>4445114986</v>
      </c>
      <c r="C457" s="17">
        <v>42927</v>
      </c>
      <c r="D457" s="2">
        <v>5002</v>
      </c>
      <c r="E457" s="2">
        <v>3.3599998950958301</v>
      </c>
      <c r="F457" s="2">
        <v>3.3599998950958301</v>
      </c>
      <c r="G457" s="2">
        <v>0</v>
      </c>
      <c r="H457" s="2">
        <v>0</v>
      </c>
      <c r="I457" s="2">
        <v>0</v>
      </c>
      <c r="J457" s="2">
        <v>3.3599998950958301</v>
      </c>
      <c r="K457" s="2">
        <v>0</v>
      </c>
      <c r="L457" s="2">
        <v>0</v>
      </c>
      <c r="M457" s="2">
        <v>0</v>
      </c>
      <c r="N457" s="2">
        <v>244</v>
      </c>
      <c r="O457" s="2">
        <v>1196</v>
      </c>
      <c r="P457" s="2">
        <v>2247</v>
      </c>
      <c r="Q457" s="2" t="str">
        <f t="shared" si="7"/>
        <v>July</v>
      </c>
    </row>
    <row r="458" spans="2:17" x14ac:dyDescent="0.25">
      <c r="B458" s="2">
        <v>4445114986</v>
      </c>
      <c r="C458" s="17">
        <v>42928</v>
      </c>
      <c r="D458" s="2">
        <v>3385</v>
      </c>
      <c r="E458" s="2">
        <v>2.2699999809265101</v>
      </c>
      <c r="F458" s="2">
        <v>2.2699999809265101</v>
      </c>
      <c r="G458" s="2">
        <v>0</v>
      </c>
      <c r="H458" s="2">
        <v>0</v>
      </c>
      <c r="I458" s="2">
        <v>0</v>
      </c>
      <c r="J458" s="2">
        <v>2.2699999809265101</v>
      </c>
      <c r="K458" s="2">
        <v>0</v>
      </c>
      <c r="L458" s="2">
        <v>0</v>
      </c>
      <c r="M458" s="2">
        <v>0</v>
      </c>
      <c r="N458" s="2">
        <v>179</v>
      </c>
      <c r="O458" s="2">
        <v>916</v>
      </c>
      <c r="P458" s="2">
        <v>2070</v>
      </c>
      <c r="Q458" s="2" t="str">
        <f t="shared" si="7"/>
        <v>July</v>
      </c>
    </row>
    <row r="459" spans="2:17" x14ac:dyDescent="0.25">
      <c r="B459" s="2">
        <v>4445114986</v>
      </c>
      <c r="C459" s="17">
        <v>42929</v>
      </c>
      <c r="D459" s="2">
        <v>6326</v>
      </c>
      <c r="E459" s="2">
        <v>4.4099998474121103</v>
      </c>
      <c r="F459" s="2">
        <v>4.4099998474121103</v>
      </c>
      <c r="G459" s="2">
        <v>0</v>
      </c>
      <c r="H459" s="2">
        <v>2.4100000858306898</v>
      </c>
      <c r="I459" s="2">
        <v>3.9999999105930301E-2</v>
      </c>
      <c r="J459" s="2">
        <v>1.96000003814697</v>
      </c>
      <c r="K459" s="2">
        <v>0</v>
      </c>
      <c r="L459" s="2">
        <v>29</v>
      </c>
      <c r="M459" s="2">
        <v>1</v>
      </c>
      <c r="N459" s="2">
        <v>180</v>
      </c>
      <c r="O459" s="2">
        <v>839</v>
      </c>
      <c r="P459" s="2">
        <v>2291</v>
      </c>
      <c r="Q459" s="2" t="str">
        <f t="shared" si="7"/>
        <v>July</v>
      </c>
    </row>
    <row r="460" spans="2:17" x14ac:dyDescent="0.25">
      <c r="B460" s="2">
        <v>4445114986</v>
      </c>
      <c r="C460" s="17">
        <v>42930</v>
      </c>
      <c r="D460" s="2">
        <v>7243</v>
      </c>
      <c r="E460" s="2">
        <v>5.0300002098083496</v>
      </c>
      <c r="F460" s="2">
        <v>5.0300002098083496</v>
      </c>
      <c r="G460" s="2">
        <v>0</v>
      </c>
      <c r="H460" s="2">
        <v>2.6199998855590798</v>
      </c>
      <c r="I460" s="2">
        <v>2.9999999329447701E-2</v>
      </c>
      <c r="J460" s="2">
        <v>2.3800001144409202</v>
      </c>
      <c r="K460" s="2">
        <v>0</v>
      </c>
      <c r="L460" s="2">
        <v>32</v>
      </c>
      <c r="M460" s="2">
        <v>1</v>
      </c>
      <c r="N460" s="2">
        <v>194</v>
      </c>
      <c r="O460" s="2">
        <v>839</v>
      </c>
      <c r="P460" s="2">
        <v>2361</v>
      </c>
      <c r="Q460" s="2" t="str">
        <f t="shared" si="7"/>
        <v>July</v>
      </c>
    </row>
    <row r="461" spans="2:17" x14ac:dyDescent="0.25">
      <c r="B461" s="2">
        <v>4445114986</v>
      </c>
      <c r="C461" s="17">
        <v>42931</v>
      </c>
      <c r="D461" s="2">
        <v>4493</v>
      </c>
      <c r="E461" s="2">
        <v>3.0099999904632599</v>
      </c>
      <c r="F461" s="2">
        <v>3.0099999904632599</v>
      </c>
      <c r="G461" s="2">
        <v>0</v>
      </c>
      <c r="H461" s="2">
        <v>0</v>
      </c>
      <c r="I461" s="2">
        <v>0</v>
      </c>
      <c r="J461" s="2">
        <v>3.0099999904632599</v>
      </c>
      <c r="K461" s="2">
        <v>0</v>
      </c>
      <c r="L461" s="2">
        <v>0</v>
      </c>
      <c r="M461" s="2">
        <v>0</v>
      </c>
      <c r="N461" s="2">
        <v>236</v>
      </c>
      <c r="O461" s="2">
        <v>762</v>
      </c>
      <c r="P461" s="2">
        <v>2203</v>
      </c>
      <c r="Q461" s="2" t="str">
        <f t="shared" si="7"/>
        <v>July</v>
      </c>
    </row>
    <row r="462" spans="2:17" x14ac:dyDescent="0.25">
      <c r="B462" s="2">
        <v>4445114986</v>
      </c>
      <c r="C462" s="17">
        <v>42932</v>
      </c>
      <c r="D462" s="2">
        <v>4676</v>
      </c>
      <c r="E462" s="2">
        <v>3.1400001049041699</v>
      </c>
      <c r="F462" s="2">
        <v>3.1400001049041699</v>
      </c>
      <c r="G462" s="2">
        <v>0</v>
      </c>
      <c r="H462" s="2">
        <v>0</v>
      </c>
      <c r="I462" s="2">
        <v>0</v>
      </c>
      <c r="J462" s="2">
        <v>3.1300001144409202</v>
      </c>
      <c r="K462" s="2">
        <v>0</v>
      </c>
      <c r="L462" s="2">
        <v>0</v>
      </c>
      <c r="M462" s="2">
        <v>0</v>
      </c>
      <c r="N462" s="2">
        <v>226</v>
      </c>
      <c r="O462" s="2">
        <v>1106</v>
      </c>
      <c r="P462" s="2">
        <v>2196</v>
      </c>
      <c r="Q462" s="2" t="str">
        <f t="shared" si="7"/>
        <v>July</v>
      </c>
    </row>
    <row r="463" spans="2:17" x14ac:dyDescent="0.25">
      <c r="B463" s="2">
        <v>4445114986</v>
      </c>
      <c r="C463" s="17">
        <v>42933</v>
      </c>
      <c r="D463" s="2">
        <v>6222</v>
      </c>
      <c r="E463" s="2">
        <v>4.1799998283386204</v>
      </c>
      <c r="F463" s="2">
        <v>4.1799998283386204</v>
      </c>
      <c r="G463" s="2">
        <v>0</v>
      </c>
      <c r="H463" s="2">
        <v>0</v>
      </c>
      <c r="I463" s="2">
        <v>0</v>
      </c>
      <c r="J463" s="2">
        <v>4.1799998283386204</v>
      </c>
      <c r="K463" s="2">
        <v>0</v>
      </c>
      <c r="L463" s="2">
        <v>0</v>
      </c>
      <c r="M463" s="2">
        <v>0</v>
      </c>
      <c r="N463" s="2">
        <v>290</v>
      </c>
      <c r="O463" s="2">
        <v>797</v>
      </c>
      <c r="P463" s="2">
        <v>2363</v>
      </c>
      <c r="Q463" s="2" t="str">
        <f t="shared" si="7"/>
        <v>July</v>
      </c>
    </row>
    <row r="464" spans="2:17" x14ac:dyDescent="0.25">
      <c r="B464" s="2">
        <v>4445114986</v>
      </c>
      <c r="C464" s="17">
        <v>42934</v>
      </c>
      <c r="D464" s="2">
        <v>5232</v>
      </c>
      <c r="E464" s="2">
        <v>3.5099999904632599</v>
      </c>
      <c r="F464" s="2">
        <v>3.5099999904632599</v>
      </c>
      <c r="G464" s="2">
        <v>0</v>
      </c>
      <c r="H464" s="2">
        <v>0</v>
      </c>
      <c r="I464" s="2">
        <v>0</v>
      </c>
      <c r="J464" s="2">
        <v>3.5099999904632599</v>
      </c>
      <c r="K464" s="2">
        <v>0</v>
      </c>
      <c r="L464" s="2">
        <v>0</v>
      </c>
      <c r="M464" s="2">
        <v>0</v>
      </c>
      <c r="N464" s="2">
        <v>240</v>
      </c>
      <c r="O464" s="2">
        <v>741</v>
      </c>
      <c r="P464" s="2">
        <v>2246</v>
      </c>
      <c r="Q464" s="2" t="str">
        <f t="shared" si="7"/>
        <v>July</v>
      </c>
    </row>
    <row r="465" spans="2:17" x14ac:dyDescent="0.25">
      <c r="B465" s="2">
        <v>4445114986</v>
      </c>
      <c r="C465" s="17">
        <v>42935</v>
      </c>
      <c r="D465" s="2">
        <v>6910</v>
      </c>
      <c r="E465" s="2">
        <v>4.75</v>
      </c>
      <c r="F465" s="2">
        <v>4.75</v>
      </c>
      <c r="G465" s="2">
        <v>0</v>
      </c>
      <c r="H465" s="2">
        <v>2.21000003814697</v>
      </c>
      <c r="I465" s="2">
        <v>0.18999999761581399</v>
      </c>
      <c r="J465" s="2">
        <v>2.3499999046325701</v>
      </c>
      <c r="K465" s="2">
        <v>0</v>
      </c>
      <c r="L465" s="2">
        <v>27</v>
      </c>
      <c r="M465" s="2">
        <v>4</v>
      </c>
      <c r="N465" s="2">
        <v>200</v>
      </c>
      <c r="O465" s="2">
        <v>667</v>
      </c>
      <c r="P465" s="2">
        <v>2336</v>
      </c>
      <c r="Q465" s="2" t="str">
        <f t="shared" si="7"/>
        <v>July</v>
      </c>
    </row>
    <row r="466" spans="2:17" x14ac:dyDescent="0.25">
      <c r="B466" s="2">
        <v>4445114986</v>
      </c>
      <c r="C466" s="17">
        <v>42936</v>
      </c>
      <c r="D466" s="2">
        <v>7502</v>
      </c>
      <c r="E466" s="2">
        <v>5.1799998283386204</v>
      </c>
      <c r="F466" s="2">
        <v>5.1799998283386204</v>
      </c>
      <c r="G466" s="2">
        <v>0</v>
      </c>
      <c r="H466" s="2">
        <v>2.4800000190734899</v>
      </c>
      <c r="I466" s="2">
        <v>0.109999999403954</v>
      </c>
      <c r="J466" s="2">
        <v>2.5799999237060498</v>
      </c>
      <c r="K466" s="2">
        <v>0</v>
      </c>
      <c r="L466" s="2">
        <v>30</v>
      </c>
      <c r="M466" s="2">
        <v>2</v>
      </c>
      <c r="N466" s="2">
        <v>233</v>
      </c>
      <c r="O466" s="2">
        <v>725</v>
      </c>
      <c r="P466" s="2">
        <v>2421</v>
      </c>
      <c r="Q466" s="2" t="str">
        <f t="shared" si="7"/>
        <v>July</v>
      </c>
    </row>
    <row r="467" spans="2:17" x14ac:dyDescent="0.25">
      <c r="B467" s="2">
        <v>4445114986</v>
      </c>
      <c r="C467" s="17">
        <v>42937</v>
      </c>
      <c r="D467" s="2">
        <v>2923</v>
      </c>
      <c r="E467" s="2">
        <v>1.96000003814697</v>
      </c>
      <c r="F467" s="2">
        <v>1.96000003814697</v>
      </c>
      <c r="G467" s="2">
        <v>0</v>
      </c>
      <c r="H467" s="2">
        <v>0</v>
      </c>
      <c r="I467" s="2">
        <v>0</v>
      </c>
      <c r="J467" s="2">
        <v>1.96000003814697</v>
      </c>
      <c r="K467" s="2">
        <v>0</v>
      </c>
      <c r="L467" s="2">
        <v>0</v>
      </c>
      <c r="M467" s="2">
        <v>0</v>
      </c>
      <c r="N467" s="2">
        <v>180</v>
      </c>
      <c r="O467" s="2">
        <v>897</v>
      </c>
      <c r="P467" s="2">
        <v>2070</v>
      </c>
      <c r="Q467" s="2" t="str">
        <f t="shared" si="7"/>
        <v>July</v>
      </c>
    </row>
    <row r="468" spans="2:17" x14ac:dyDescent="0.25">
      <c r="B468" s="2">
        <v>4445114986</v>
      </c>
      <c r="C468" s="17">
        <v>42938</v>
      </c>
      <c r="D468" s="2">
        <v>3800</v>
      </c>
      <c r="E468" s="2">
        <v>2.5499999523162802</v>
      </c>
      <c r="F468" s="2">
        <v>2.5499999523162802</v>
      </c>
      <c r="G468" s="2">
        <v>0</v>
      </c>
      <c r="H468" s="2">
        <v>0.119999997317791</v>
      </c>
      <c r="I468" s="2">
        <v>0.239999994635582</v>
      </c>
      <c r="J468" s="2">
        <v>2.1800000667571999</v>
      </c>
      <c r="K468" s="2">
        <v>0</v>
      </c>
      <c r="L468" s="2">
        <v>2</v>
      </c>
      <c r="M468" s="2">
        <v>6</v>
      </c>
      <c r="N468" s="2">
        <v>185</v>
      </c>
      <c r="O468" s="2">
        <v>734</v>
      </c>
      <c r="P468" s="2">
        <v>2120</v>
      </c>
      <c r="Q468" s="2" t="str">
        <f t="shared" si="7"/>
        <v>July</v>
      </c>
    </row>
    <row r="469" spans="2:17" x14ac:dyDescent="0.25">
      <c r="B469" s="2">
        <v>4445114986</v>
      </c>
      <c r="C469" s="17">
        <v>42939</v>
      </c>
      <c r="D469" s="2">
        <v>4514</v>
      </c>
      <c r="E469" s="2">
        <v>3.0299999713897701</v>
      </c>
      <c r="F469" s="2">
        <v>3.0299999713897701</v>
      </c>
      <c r="G469" s="2">
        <v>0</v>
      </c>
      <c r="H469" s="2">
        <v>0</v>
      </c>
      <c r="I469" s="2">
        <v>0</v>
      </c>
      <c r="J469" s="2">
        <v>3.0299999713897701</v>
      </c>
      <c r="K469" s="2">
        <v>0</v>
      </c>
      <c r="L469" s="2">
        <v>0</v>
      </c>
      <c r="M469" s="2">
        <v>0</v>
      </c>
      <c r="N469" s="2">
        <v>229</v>
      </c>
      <c r="O469" s="2">
        <v>809</v>
      </c>
      <c r="P469" s="2">
        <v>2211</v>
      </c>
      <c r="Q469" s="2" t="str">
        <f t="shared" si="7"/>
        <v>July</v>
      </c>
    </row>
    <row r="470" spans="2:17" x14ac:dyDescent="0.25">
      <c r="B470" s="2">
        <v>4445114986</v>
      </c>
      <c r="C470" s="17">
        <v>42940</v>
      </c>
      <c r="D470" s="2">
        <v>5183</v>
      </c>
      <c r="E470" s="2">
        <v>3.5899999141693102</v>
      </c>
      <c r="F470" s="2">
        <v>3.5899999141693102</v>
      </c>
      <c r="G470" s="2">
        <v>0</v>
      </c>
      <c r="H470" s="2">
        <v>2.1300001144409202</v>
      </c>
      <c r="I470" s="2">
        <v>0.18999999761581399</v>
      </c>
      <c r="J470" s="2">
        <v>1.25</v>
      </c>
      <c r="K470" s="2">
        <v>0</v>
      </c>
      <c r="L470" s="2">
        <v>26</v>
      </c>
      <c r="M470" s="2">
        <v>4</v>
      </c>
      <c r="N470" s="2">
        <v>108</v>
      </c>
      <c r="O470" s="2">
        <v>866</v>
      </c>
      <c r="P470" s="2">
        <v>2123</v>
      </c>
      <c r="Q470" s="2" t="str">
        <f t="shared" si="7"/>
        <v>July</v>
      </c>
    </row>
    <row r="471" spans="2:17" x14ac:dyDescent="0.25">
      <c r="B471" s="2">
        <v>4445114986</v>
      </c>
      <c r="C471" s="17">
        <v>42941</v>
      </c>
      <c r="D471" s="2">
        <v>7303</v>
      </c>
      <c r="E471" s="2">
        <v>4.9000000953674299</v>
      </c>
      <c r="F471" s="2">
        <v>4.9000000953674299</v>
      </c>
      <c r="G471" s="2">
        <v>0</v>
      </c>
      <c r="H471" s="2">
        <v>0</v>
      </c>
      <c r="I471" s="2">
        <v>0.25</v>
      </c>
      <c r="J471" s="2">
        <v>4.6500000953674299</v>
      </c>
      <c r="K471" s="2">
        <v>0</v>
      </c>
      <c r="L471" s="2">
        <v>0</v>
      </c>
      <c r="M471" s="2">
        <v>8</v>
      </c>
      <c r="N471" s="2">
        <v>308</v>
      </c>
      <c r="O471" s="2">
        <v>733</v>
      </c>
      <c r="P471" s="2">
        <v>2423</v>
      </c>
      <c r="Q471" s="2" t="str">
        <f t="shared" si="7"/>
        <v>July</v>
      </c>
    </row>
    <row r="472" spans="2:17" x14ac:dyDescent="0.25">
      <c r="B472" s="2">
        <v>4445114986</v>
      </c>
      <c r="C472" s="17">
        <v>42942</v>
      </c>
      <c r="D472" s="2">
        <v>5275</v>
      </c>
      <c r="E472" s="2">
        <v>3.53999996185303</v>
      </c>
      <c r="F472" s="2">
        <v>3.53999996185303</v>
      </c>
      <c r="G472" s="2">
        <v>0</v>
      </c>
      <c r="H472" s="2">
        <v>0</v>
      </c>
      <c r="I472" s="2">
        <v>0</v>
      </c>
      <c r="J472" s="2">
        <v>3.53999996185303</v>
      </c>
      <c r="K472" s="2">
        <v>0</v>
      </c>
      <c r="L472" s="2">
        <v>0</v>
      </c>
      <c r="M472" s="2">
        <v>0</v>
      </c>
      <c r="N472" s="2">
        <v>266</v>
      </c>
      <c r="O472" s="2">
        <v>641</v>
      </c>
      <c r="P472" s="2">
        <v>2281</v>
      </c>
      <c r="Q472" s="2" t="str">
        <f t="shared" si="7"/>
        <v>July</v>
      </c>
    </row>
    <row r="473" spans="2:17" x14ac:dyDescent="0.25">
      <c r="B473" s="2">
        <v>4445114986</v>
      </c>
      <c r="C473" s="17">
        <v>42943</v>
      </c>
      <c r="D473" s="2">
        <v>3915</v>
      </c>
      <c r="E473" s="2">
        <v>2.6300001144409202</v>
      </c>
      <c r="F473" s="2">
        <v>2.6300001144409202</v>
      </c>
      <c r="G473" s="2">
        <v>0</v>
      </c>
      <c r="H473" s="2">
        <v>0</v>
      </c>
      <c r="I473" s="2">
        <v>0</v>
      </c>
      <c r="J473" s="2">
        <v>2.6300001144409202</v>
      </c>
      <c r="K473" s="2">
        <v>0</v>
      </c>
      <c r="L473" s="2">
        <v>0</v>
      </c>
      <c r="M473" s="2">
        <v>0</v>
      </c>
      <c r="N473" s="2">
        <v>231</v>
      </c>
      <c r="O473" s="2">
        <v>783</v>
      </c>
      <c r="P473" s="2">
        <v>2181</v>
      </c>
      <c r="Q473" s="2" t="str">
        <f t="shared" si="7"/>
        <v>July</v>
      </c>
    </row>
    <row r="474" spans="2:17" x14ac:dyDescent="0.25">
      <c r="B474" s="2">
        <v>4445114986</v>
      </c>
      <c r="C474" s="17">
        <v>42944</v>
      </c>
      <c r="D474" s="2">
        <v>9105</v>
      </c>
      <c r="E474" s="2">
        <v>6.1100001335143999</v>
      </c>
      <c r="F474" s="2">
        <v>6.1100001335143999</v>
      </c>
      <c r="G474" s="2">
        <v>0</v>
      </c>
      <c r="H474" s="2">
        <v>2.25</v>
      </c>
      <c r="I474" s="2">
        <v>1</v>
      </c>
      <c r="J474" s="2">
        <v>2.8599998950958301</v>
      </c>
      <c r="K474" s="2">
        <v>0</v>
      </c>
      <c r="L474" s="2">
        <v>34</v>
      </c>
      <c r="M474" s="2">
        <v>22</v>
      </c>
      <c r="N474" s="2">
        <v>232</v>
      </c>
      <c r="O474" s="2">
        <v>622</v>
      </c>
      <c r="P474" s="2">
        <v>2499</v>
      </c>
      <c r="Q474" s="2" t="str">
        <f t="shared" si="7"/>
        <v>July</v>
      </c>
    </row>
    <row r="475" spans="2:17" x14ac:dyDescent="0.25">
      <c r="B475" s="2">
        <v>4445114986</v>
      </c>
      <c r="C475" s="17">
        <v>42945</v>
      </c>
      <c r="D475" s="2">
        <v>768</v>
      </c>
      <c r="E475" s="2">
        <v>0.519999980926514</v>
      </c>
      <c r="F475" s="2">
        <v>0.519999980926514</v>
      </c>
      <c r="G475" s="2">
        <v>0</v>
      </c>
      <c r="H475" s="2">
        <v>0</v>
      </c>
      <c r="I475" s="2">
        <v>0</v>
      </c>
      <c r="J475" s="2">
        <v>0.519999980926514</v>
      </c>
      <c r="K475" s="2">
        <v>0</v>
      </c>
      <c r="L475" s="2">
        <v>0</v>
      </c>
      <c r="M475" s="2">
        <v>0</v>
      </c>
      <c r="N475" s="2">
        <v>58</v>
      </c>
      <c r="O475" s="2">
        <v>380</v>
      </c>
      <c r="P475" s="2">
        <v>1212</v>
      </c>
      <c r="Q475" s="2" t="str">
        <f t="shared" si="7"/>
        <v>July</v>
      </c>
    </row>
    <row r="476" spans="2:17" x14ac:dyDescent="0.25">
      <c r="B476" s="2">
        <v>4558609924</v>
      </c>
      <c r="C476" s="17">
        <v>42946</v>
      </c>
      <c r="D476" s="2">
        <v>5135</v>
      </c>
      <c r="E476" s="2">
        <v>3.3900001049041699</v>
      </c>
      <c r="F476" s="2">
        <v>3.3900001049041699</v>
      </c>
      <c r="G476" s="2">
        <v>0</v>
      </c>
      <c r="H476" s="2">
        <v>0</v>
      </c>
      <c r="I476" s="2">
        <v>0</v>
      </c>
      <c r="J476" s="2">
        <v>3.3900001049041699</v>
      </c>
      <c r="K476" s="2">
        <v>0</v>
      </c>
      <c r="L476" s="2">
        <v>0</v>
      </c>
      <c r="M476" s="2">
        <v>0</v>
      </c>
      <c r="N476" s="2">
        <v>318</v>
      </c>
      <c r="O476" s="2">
        <v>1122</v>
      </c>
      <c r="P476" s="2">
        <v>1909</v>
      </c>
      <c r="Q476" s="2" t="str">
        <f t="shared" si="7"/>
        <v>July</v>
      </c>
    </row>
    <row r="477" spans="2:17" x14ac:dyDescent="0.25">
      <c r="B477" s="2">
        <v>4558609924</v>
      </c>
      <c r="C477" s="17">
        <v>42947</v>
      </c>
      <c r="D477" s="2">
        <v>4978</v>
      </c>
      <c r="E477" s="2">
        <v>3.28999996185303</v>
      </c>
      <c r="F477" s="2">
        <v>3.28999996185303</v>
      </c>
      <c r="G477" s="2">
        <v>0</v>
      </c>
      <c r="H477" s="2">
        <v>1.2400000095367401</v>
      </c>
      <c r="I477" s="2">
        <v>0.43999999761581399</v>
      </c>
      <c r="J477" s="2">
        <v>1.6100000143051101</v>
      </c>
      <c r="K477" s="2">
        <v>0</v>
      </c>
      <c r="L477" s="2">
        <v>19</v>
      </c>
      <c r="M477" s="2">
        <v>7</v>
      </c>
      <c r="N477" s="2">
        <v>127</v>
      </c>
      <c r="O477" s="2">
        <v>1287</v>
      </c>
      <c r="P477" s="2">
        <v>1722</v>
      </c>
      <c r="Q477" s="2" t="str">
        <f t="shared" si="7"/>
        <v>July</v>
      </c>
    </row>
    <row r="478" spans="2:17" x14ac:dyDescent="0.25">
      <c r="B478" s="2">
        <v>4558609924</v>
      </c>
      <c r="C478" s="17">
        <v>42948</v>
      </c>
      <c r="D478" s="2">
        <v>6799</v>
      </c>
      <c r="E478" s="2">
        <v>4.4899997711181596</v>
      </c>
      <c r="F478" s="2">
        <v>4.4899997711181596</v>
      </c>
      <c r="G478" s="2">
        <v>0</v>
      </c>
      <c r="H478" s="2">
        <v>0</v>
      </c>
      <c r="I478" s="2">
        <v>0</v>
      </c>
      <c r="J478" s="2">
        <v>4.4899997711181596</v>
      </c>
      <c r="K478" s="2">
        <v>0</v>
      </c>
      <c r="L478" s="2">
        <v>0</v>
      </c>
      <c r="M478" s="2">
        <v>0</v>
      </c>
      <c r="N478" s="2">
        <v>279</v>
      </c>
      <c r="O478" s="2">
        <v>1161</v>
      </c>
      <c r="P478" s="2">
        <v>1922</v>
      </c>
      <c r="Q478" s="2" t="str">
        <f t="shared" si="7"/>
        <v>August</v>
      </c>
    </row>
    <row r="479" spans="2:17" x14ac:dyDescent="0.25">
      <c r="B479" s="2">
        <v>4558609924</v>
      </c>
      <c r="C479" s="17">
        <v>42949</v>
      </c>
      <c r="D479" s="2">
        <v>7795</v>
      </c>
      <c r="E479" s="2">
        <v>5.1500000953674299</v>
      </c>
      <c r="F479" s="2">
        <v>5.1500000953674299</v>
      </c>
      <c r="G479" s="2">
        <v>0</v>
      </c>
      <c r="H479" s="2">
        <v>0.58999997377395597</v>
      </c>
      <c r="I479" s="2">
        <v>0.83999997377395597</v>
      </c>
      <c r="J479" s="2">
        <v>3.7300000190734899</v>
      </c>
      <c r="K479" s="2">
        <v>0</v>
      </c>
      <c r="L479" s="2">
        <v>17</v>
      </c>
      <c r="M479" s="2">
        <v>30</v>
      </c>
      <c r="N479" s="2">
        <v>262</v>
      </c>
      <c r="O479" s="2">
        <v>1131</v>
      </c>
      <c r="P479" s="2">
        <v>2121</v>
      </c>
      <c r="Q479" s="2" t="str">
        <f t="shared" si="7"/>
        <v>August</v>
      </c>
    </row>
    <row r="480" spans="2:17" x14ac:dyDescent="0.25">
      <c r="B480" s="2">
        <v>4558609924</v>
      </c>
      <c r="C480" s="17">
        <v>42950</v>
      </c>
      <c r="D480" s="2">
        <v>7289</v>
      </c>
      <c r="E480" s="2">
        <v>4.8200001716613796</v>
      </c>
      <c r="F480" s="2">
        <v>4.8200001716613796</v>
      </c>
      <c r="G480" s="2">
        <v>0</v>
      </c>
      <c r="H480" s="2">
        <v>0.55000001192092896</v>
      </c>
      <c r="I480" s="2">
        <v>0.75</v>
      </c>
      <c r="J480" s="2">
        <v>3.5</v>
      </c>
      <c r="K480" s="2">
        <v>0</v>
      </c>
      <c r="L480" s="2">
        <v>8</v>
      </c>
      <c r="M480" s="2">
        <v>12</v>
      </c>
      <c r="N480" s="2">
        <v>308</v>
      </c>
      <c r="O480" s="2">
        <v>1112</v>
      </c>
      <c r="P480" s="2">
        <v>1997</v>
      </c>
      <c r="Q480" s="2" t="str">
        <f t="shared" si="7"/>
        <v>August</v>
      </c>
    </row>
    <row r="481" spans="2:17" x14ac:dyDescent="0.25">
      <c r="B481" s="2">
        <v>4558609924</v>
      </c>
      <c r="C481" s="17">
        <v>42951</v>
      </c>
      <c r="D481" s="2">
        <v>9634</v>
      </c>
      <c r="E481" s="2">
        <v>6.4000000953674299</v>
      </c>
      <c r="F481" s="2">
        <v>6.4000000953674299</v>
      </c>
      <c r="G481" s="2">
        <v>0</v>
      </c>
      <c r="H481" s="2">
        <v>0.55000001192092896</v>
      </c>
      <c r="I481" s="2">
        <v>1.1399999856948899</v>
      </c>
      <c r="J481" s="2">
        <v>4.71000003814697</v>
      </c>
      <c r="K481" s="2">
        <v>0</v>
      </c>
      <c r="L481" s="2">
        <v>7</v>
      </c>
      <c r="M481" s="2">
        <v>19</v>
      </c>
      <c r="N481" s="2">
        <v>304</v>
      </c>
      <c r="O481" s="2">
        <v>1110</v>
      </c>
      <c r="P481" s="2">
        <v>2117</v>
      </c>
      <c r="Q481" s="2" t="str">
        <f t="shared" si="7"/>
        <v>August</v>
      </c>
    </row>
    <row r="482" spans="2:17" x14ac:dyDescent="0.25">
      <c r="B482" s="2">
        <v>4558609924</v>
      </c>
      <c r="C482" s="17">
        <v>42952</v>
      </c>
      <c r="D482" s="2">
        <v>8940</v>
      </c>
      <c r="E482" s="2">
        <v>5.9099998474121103</v>
      </c>
      <c r="F482" s="2">
        <v>5.9099998474121103</v>
      </c>
      <c r="G482" s="2">
        <v>0</v>
      </c>
      <c r="H482" s="2">
        <v>0.980000019073486</v>
      </c>
      <c r="I482" s="2">
        <v>0.93000000715255704</v>
      </c>
      <c r="J482" s="2">
        <v>4</v>
      </c>
      <c r="K482" s="2">
        <v>0</v>
      </c>
      <c r="L482" s="2">
        <v>14</v>
      </c>
      <c r="M482" s="2">
        <v>15</v>
      </c>
      <c r="N482" s="2">
        <v>331</v>
      </c>
      <c r="O482" s="2">
        <v>1080</v>
      </c>
      <c r="P482" s="2">
        <v>2116</v>
      </c>
      <c r="Q482" s="2" t="str">
        <f t="shared" si="7"/>
        <v>August</v>
      </c>
    </row>
    <row r="483" spans="2:17" x14ac:dyDescent="0.25">
      <c r="B483" s="2">
        <v>4558609924</v>
      </c>
      <c r="C483" s="17">
        <v>42953</v>
      </c>
      <c r="D483" s="2">
        <v>5401</v>
      </c>
      <c r="E483" s="2">
        <v>3.5699999332428001</v>
      </c>
      <c r="F483" s="2">
        <v>3.5699999332428001</v>
      </c>
      <c r="G483" s="2">
        <v>0</v>
      </c>
      <c r="H483" s="2">
        <v>5.0000000745058101E-2</v>
      </c>
      <c r="I483" s="2">
        <v>0.36000001430511502</v>
      </c>
      <c r="J483" s="2">
        <v>3.1600000858306898</v>
      </c>
      <c r="K483" s="2">
        <v>0</v>
      </c>
      <c r="L483" s="2">
        <v>1</v>
      </c>
      <c r="M483" s="2">
        <v>9</v>
      </c>
      <c r="N483" s="2">
        <v>248</v>
      </c>
      <c r="O483" s="2">
        <v>1182</v>
      </c>
      <c r="P483" s="2">
        <v>1876</v>
      </c>
      <c r="Q483" s="2" t="str">
        <f t="shared" si="7"/>
        <v>August</v>
      </c>
    </row>
    <row r="484" spans="2:17" x14ac:dyDescent="0.25">
      <c r="B484" s="2">
        <v>4558609924</v>
      </c>
      <c r="C484" s="17">
        <v>42954</v>
      </c>
      <c r="D484" s="2">
        <v>4803</v>
      </c>
      <c r="E484" s="2">
        <v>3.1700000762939502</v>
      </c>
      <c r="F484" s="2">
        <v>3.1700000762939502</v>
      </c>
      <c r="G484" s="2">
        <v>0</v>
      </c>
      <c r="H484" s="2">
        <v>0</v>
      </c>
      <c r="I484" s="2">
        <v>0</v>
      </c>
      <c r="J484" s="2">
        <v>3.1700000762939502</v>
      </c>
      <c r="K484" s="2">
        <v>0</v>
      </c>
      <c r="L484" s="2">
        <v>0</v>
      </c>
      <c r="M484" s="2">
        <v>0</v>
      </c>
      <c r="N484" s="2">
        <v>222</v>
      </c>
      <c r="O484" s="2">
        <v>1218</v>
      </c>
      <c r="P484" s="2">
        <v>1788</v>
      </c>
      <c r="Q484" s="2" t="str">
        <f t="shared" si="7"/>
        <v>August</v>
      </c>
    </row>
    <row r="485" spans="2:17" x14ac:dyDescent="0.25">
      <c r="B485" s="2">
        <v>4558609924</v>
      </c>
      <c r="C485" s="17">
        <v>42955</v>
      </c>
      <c r="D485" s="2">
        <v>13743</v>
      </c>
      <c r="E485" s="2">
        <v>9.0799999237060494</v>
      </c>
      <c r="F485" s="2">
        <v>9.0799999237060494</v>
      </c>
      <c r="G485" s="2">
        <v>0</v>
      </c>
      <c r="H485" s="2">
        <v>0.41999998688697798</v>
      </c>
      <c r="I485" s="2">
        <v>0.97000002861022905</v>
      </c>
      <c r="J485" s="2">
        <v>7.6999998092651403</v>
      </c>
      <c r="K485" s="2">
        <v>0</v>
      </c>
      <c r="L485" s="2">
        <v>6</v>
      </c>
      <c r="M485" s="2">
        <v>21</v>
      </c>
      <c r="N485" s="2">
        <v>432</v>
      </c>
      <c r="O485" s="2">
        <v>844</v>
      </c>
      <c r="P485" s="2">
        <v>2486</v>
      </c>
      <c r="Q485" s="2" t="str">
        <f t="shared" si="7"/>
        <v>August</v>
      </c>
    </row>
    <row r="486" spans="2:17" x14ac:dyDescent="0.25">
      <c r="B486" s="2">
        <v>4558609924</v>
      </c>
      <c r="C486" s="17">
        <v>42956</v>
      </c>
      <c r="D486" s="2">
        <v>9601</v>
      </c>
      <c r="E486" s="2">
        <v>6.3499999046325701</v>
      </c>
      <c r="F486" s="2">
        <v>6.3499999046325701</v>
      </c>
      <c r="G486" s="2">
        <v>0</v>
      </c>
      <c r="H486" s="2">
        <v>1.37000000476837</v>
      </c>
      <c r="I486" s="2">
        <v>1.5</v>
      </c>
      <c r="J486" s="2">
        <v>3.4700000286102299</v>
      </c>
      <c r="K486" s="2">
        <v>0</v>
      </c>
      <c r="L486" s="2">
        <v>20</v>
      </c>
      <c r="M486" s="2">
        <v>25</v>
      </c>
      <c r="N486" s="2">
        <v>273</v>
      </c>
      <c r="O486" s="2">
        <v>1122</v>
      </c>
      <c r="P486" s="2">
        <v>2094</v>
      </c>
      <c r="Q486" s="2" t="str">
        <f t="shared" si="7"/>
        <v>August</v>
      </c>
    </row>
    <row r="487" spans="2:17" x14ac:dyDescent="0.25">
      <c r="B487" s="2">
        <v>4558609924</v>
      </c>
      <c r="C487" s="17">
        <v>42957</v>
      </c>
      <c r="D487" s="2">
        <v>6890</v>
      </c>
      <c r="E487" s="2">
        <v>4.5500001907348597</v>
      </c>
      <c r="F487" s="2">
        <v>4.5500001907348597</v>
      </c>
      <c r="G487" s="2">
        <v>0</v>
      </c>
      <c r="H487" s="2">
        <v>0.34000000357627902</v>
      </c>
      <c r="I487" s="2">
        <v>0.20000000298023199</v>
      </c>
      <c r="J487" s="2">
        <v>4.0100002288818404</v>
      </c>
      <c r="K487" s="2">
        <v>0</v>
      </c>
      <c r="L487" s="2">
        <v>5</v>
      </c>
      <c r="M487" s="2">
        <v>5</v>
      </c>
      <c r="N487" s="2">
        <v>308</v>
      </c>
      <c r="O487" s="2">
        <v>1122</v>
      </c>
      <c r="P487" s="2">
        <v>2085</v>
      </c>
      <c r="Q487" s="2" t="str">
        <f t="shared" si="7"/>
        <v>August</v>
      </c>
    </row>
    <row r="488" spans="2:17" x14ac:dyDescent="0.25">
      <c r="B488" s="2">
        <v>4558609924</v>
      </c>
      <c r="C488" s="17">
        <v>42958</v>
      </c>
      <c r="D488" s="2">
        <v>8563</v>
      </c>
      <c r="E488" s="2">
        <v>5.6599998474121103</v>
      </c>
      <c r="F488" s="2">
        <v>5.6599998474121103</v>
      </c>
      <c r="G488" s="2">
        <v>0</v>
      </c>
      <c r="H488" s="2">
        <v>0</v>
      </c>
      <c r="I488" s="2">
        <v>0</v>
      </c>
      <c r="J488" s="2">
        <v>5.6500000953674299</v>
      </c>
      <c r="K488" s="2">
        <v>0</v>
      </c>
      <c r="L488" s="2">
        <v>0</v>
      </c>
      <c r="M488" s="2">
        <v>0</v>
      </c>
      <c r="N488" s="2">
        <v>395</v>
      </c>
      <c r="O488" s="2">
        <v>1045</v>
      </c>
      <c r="P488" s="2">
        <v>2173</v>
      </c>
      <c r="Q488" s="2" t="str">
        <f t="shared" si="7"/>
        <v>August</v>
      </c>
    </row>
    <row r="489" spans="2:17" x14ac:dyDescent="0.25">
      <c r="B489" s="2">
        <v>4558609924</v>
      </c>
      <c r="C489" s="17">
        <v>42959</v>
      </c>
      <c r="D489" s="2">
        <v>8095</v>
      </c>
      <c r="E489" s="2">
        <v>5.3499999046325701</v>
      </c>
      <c r="F489" s="2">
        <v>5.3499999046325701</v>
      </c>
      <c r="G489" s="2">
        <v>0</v>
      </c>
      <c r="H489" s="2">
        <v>0.58999997377395597</v>
      </c>
      <c r="I489" s="2">
        <v>0.25</v>
      </c>
      <c r="J489" s="2">
        <v>4.5100002288818404</v>
      </c>
      <c r="K489" s="2">
        <v>0</v>
      </c>
      <c r="L489" s="2">
        <v>18</v>
      </c>
      <c r="M489" s="2">
        <v>10</v>
      </c>
      <c r="N489" s="2">
        <v>340</v>
      </c>
      <c r="O489" s="2">
        <v>993</v>
      </c>
      <c r="P489" s="2">
        <v>2225</v>
      </c>
      <c r="Q489" s="2" t="str">
        <f t="shared" si="7"/>
        <v>August</v>
      </c>
    </row>
    <row r="490" spans="2:17" x14ac:dyDescent="0.25">
      <c r="B490" s="2">
        <v>4558609924</v>
      </c>
      <c r="C490" s="17">
        <v>42960</v>
      </c>
      <c r="D490" s="2">
        <v>9148</v>
      </c>
      <c r="E490" s="2">
        <v>6.0500001907348597</v>
      </c>
      <c r="F490" s="2">
        <v>6.0500001907348597</v>
      </c>
      <c r="G490" s="2">
        <v>0</v>
      </c>
      <c r="H490" s="2">
        <v>0.43000000715255698</v>
      </c>
      <c r="I490" s="2">
        <v>2.0299999713897701</v>
      </c>
      <c r="J490" s="2">
        <v>3.5899999141693102</v>
      </c>
      <c r="K490" s="2">
        <v>0</v>
      </c>
      <c r="L490" s="2">
        <v>12</v>
      </c>
      <c r="M490" s="2">
        <v>41</v>
      </c>
      <c r="N490" s="2">
        <v>283</v>
      </c>
      <c r="O490" s="2">
        <v>1062</v>
      </c>
      <c r="P490" s="2">
        <v>2223</v>
      </c>
      <c r="Q490" s="2" t="str">
        <f t="shared" si="7"/>
        <v>August</v>
      </c>
    </row>
    <row r="491" spans="2:17" x14ac:dyDescent="0.25">
      <c r="B491" s="2">
        <v>4558609924</v>
      </c>
      <c r="C491" s="17">
        <v>42961</v>
      </c>
      <c r="D491" s="2">
        <v>9557</v>
      </c>
      <c r="E491" s="2">
        <v>6.3200001716613796</v>
      </c>
      <c r="F491" s="2">
        <v>6.3200001716613796</v>
      </c>
      <c r="G491" s="2">
        <v>0</v>
      </c>
      <c r="H491" s="2">
        <v>1.96000003814697</v>
      </c>
      <c r="I491" s="2">
        <v>0.88999998569488503</v>
      </c>
      <c r="J491" s="2">
        <v>3.46000003814697</v>
      </c>
      <c r="K491" s="2">
        <v>0</v>
      </c>
      <c r="L491" s="2">
        <v>27</v>
      </c>
      <c r="M491" s="2">
        <v>14</v>
      </c>
      <c r="N491" s="2">
        <v>312</v>
      </c>
      <c r="O491" s="2">
        <v>1087</v>
      </c>
      <c r="P491" s="2">
        <v>2098</v>
      </c>
      <c r="Q491" s="2" t="str">
        <f t="shared" si="7"/>
        <v>August</v>
      </c>
    </row>
    <row r="492" spans="2:17" x14ac:dyDescent="0.25">
      <c r="B492" s="2">
        <v>4558609924</v>
      </c>
      <c r="C492" s="17">
        <v>42962</v>
      </c>
      <c r="D492" s="2">
        <v>9451</v>
      </c>
      <c r="E492" s="2">
        <v>6.25</v>
      </c>
      <c r="F492" s="2">
        <v>6.25</v>
      </c>
      <c r="G492" s="2">
        <v>0</v>
      </c>
      <c r="H492" s="2">
        <v>1.9999999552965199E-2</v>
      </c>
      <c r="I492" s="2">
        <v>0.270000010728836</v>
      </c>
      <c r="J492" s="2">
        <v>5.9499998092651403</v>
      </c>
      <c r="K492" s="2">
        <v>0</v>
      </c>
      <c r="L492" s="2">
        <v>1</v>
      </c>
      <c r="M492" s="2">
        <v>11</v>
      </c>
      <c r="N492" s="2">
        <v>367</v>
      </c>
      <c r="O492" s="2">
        <v>985</v>
      </c>
      <c r="P492" s="2">
        <v>2185</v>
      </c>
      <c r="Q492" s="2" t="str">
        <f t="shared" si="7"/>
        <v>August</v>
      </c>
    </row>
    <row r="493" spans="2:17" x14ac:dyDescent="0.25">
      <c r="B493" s="2">
        <v>4558609924</v>
      </c>
      <c r="C493" s="17">
        <v>42963</v>
      </c>
      <c r="D493" s="2">
        <v>7833</v>
      </c>
      <c r="E493" s="2">
        <v>5.1799998283386204</v>
      </c>
      <c r="F493" s="2">
        <v>5.1799998283386204</v>
      </c>
      <c r="G493" s="2">
        <v>0</v>
      </c>
      <c r="H493" s="2">
        <v>1.0199999809265099</v>
      </c>
      <c r="I493" s="2">
        <v>1.8500000238418599</v>
      </c>
      <c r="J493" s="2">
        <v>2.3099999427795401</v>
      </c>
      <c r="K493" s="2">
        <v>0</v>
      </c>
      <c r="L493" s="2">
        <v>15</v>
      </c>
      <c r="M493" s="2">
        <v>29</v>
      </c>
      <c r="N493" s="2">
        <v>197</v>
      </c>
      <c r="O493" s="2">
        <v>1096</v>
      </c>
      <c r="P493" s="2">
        <v>1918</v>
      </c>
      <c r="Q493" s="2" t="str">
        <f t="shared" si="7"/>
        <v>August</v>
      </c>
    </row>
    <row r="494" spans="2:17" x14ac:dyDescent="0.25">
      <c r="B494" s="2">
        <v>4558609924</v>
      </c>
      <c r="C494" s="17">
        <v>42964</v>
      </c>
      <c r="D494" s="2">
        <v>10319</v>
      </c>
      <c r="E494" s="2">
        <v>6.8200001716613796</v>
      </c>
      <c r="F494" s="2">
        <v>6.8200001716613796</v>
      </c>
      <c r="G494" s="2">
        <v>0</v>
      </c>
      <c r="H494" s="2">
        <v>0.46999999880790699</v>
      </c>
      <c r="I494" s="2">
        <v>1.8899999856948899</v>
      </c>
      <c r="J494" s="2">
        <v>4.46000003814697</v>
      </c>
      <c r="K494" s="2">
        <v>0</v>
      </c>
      <c r="L494" s="2">
        <v>7</v>
      </c>
      <c r="M494" s="2">
        <v>29</v>
      </c>
      <c r="N494" s="2">
        <v>293</v>
      </c>
      <c r="O494" s="2">
        <v>1111</v>
      </c>
      <c r="P494" s="2">
        <v>2105</v>
      </c>
      <c r="Q494" s="2" t="str">
        <f t="shared" si="7"/>
        <v>August</v>
      </c>
    </row>
    <row r="495" spans="2:17" x14ac:dyDescent="0.25">
      <c r="B495" s="2">
        <v>4558609924</v>
      </c>
      <c r="C495" s="17">
        <v>42965</v>
      </c>
      <c r="D495" s="2">
        <v>3428</v>
      </c>
      <c r="E495" s="2">
        <v>2.2699999809265101</v>
      </c>
      <c r="F495" s="2">
        <v>2.2699999809265101</v>
      </c>
      <c r="G495" s="2">
        <v>0</v>
      </c>
      <c r="H495" s="2">
        <v>0</v>
      </c>
      <c r="I495" s="2">
        <v>0</v>
      </c>
      <c r="J495" s="2">
        <v>2.2699999809265101</v>
      </c>
      <c r="K495" s="2">
        <v>0</v>
      </c>
      <c r="L495" s="2">
        <v>0</v>
      </c>
      <c r="M495" s="2">
        <v>0</v>
      </c>
      <c r="N495" s="2">
        <v>190</v>
      </c>
      <c r="O495" s="2">
        <v>1121</v>
      </c>
      <c r="P495" s="2">
        <v>1692</v>
      </c>
      <c r="Q495" s="2" t="str">
        <f t="shared" si="7"/>
        <v>August</v>
      </c>
    </row>
    <row r="496" spans="2:17" x14ac:dyDescent="0.25">
      <c r="B496" s="2">
        <v>4558609924</v>
      </c>
      <c r="C496" s="17">
        <v>42966</v>
      </c>
      <c r="D496" s="2">
        <v>7891</v>
      </c>
      <c r="E496" s="2">
        <v>5.2199997901916504</v>
      </c>
      <c r="F496" s="2">
        <v>5.2199997901916504</v>
      </c>
      <c r="G496" s="2">
        <v>0</v>
      </c>
      <c r="H496" s="2">
        <v>0</v>
      </c>
      <c r="I496" s="2">
        <v>0</v>
      </c>
      <c r="J496" s="2">
        <v>5.2199997901916504</v>
      </c>
      <c r="K496" s="2">
        <v>0</v>
      </c>
      <c r="L496" s="2">
        <v>0</v>
      </c>
      <c r="M496" s="2">
        <v>0</v>
      </c>
      <c r="N496" s="2">
        <v>383</v>
      </c>
      <c r="O496" s="2">
        <v>1057</v>
      </c>
      <c r="P496" s="2">
        <v>2066</v>
      </c>
      <c r="Q496" s="2" t="str">
        <f t="shared" si="7"/>
        <v>August</v>
      </c>
    </row>
    <row r="497" spans="2:17" x14ac:dyDescent="0.25">
      <c r="B497" s="2">
        <v>4558609924</v>
      </c>
      <c r="C497" s="17">
        <v>42967</v>
      </c>
      <c r="D497" s="2">
        <v>5267</v>
      </c>
      <c r="E497" s="2">
        <v>3.4800000190734899</v>
      </c>
      <c r="F497" s="2">
        <v>3.4800000190734899</v>
      </c>
      <c r="G497" s="2">
        <v>0</v>
      </c>
      <c r="H497" s="2">
        <v>0.60000002384185802</v>
      </c>
      <c r="I497" s="2">
        <v>0.28000000119209301</v>
      </c>
      <c r="J497" s="2">
        <v>2.5999999046325701</v>
      </c>
      <c r="K497" s="2">
        <v>0</v>
      </c>
      <c r="L497" s="2">
        <v>21</v>
      </c>
      <c r="M497" s="2">
        <v>10</v>
      </c>
      <c r="N497" s="2">
        <v>237</v>
      </c>
      <c r="O497" s="2">
        <v>1172</v>
      </c>
      <c r="P497" s="2">
        <v>1953</v>
      </c>
      <c r="Q497" s="2" t="str">
        <f t="shared" si="7"/>
        <v>August</v>
      </c>
    </row>
    <row r="498" spans="2:17" x14ac:dyDescent="0.25">
      <c r="B498" s="2">
        <v>4558609924</v>
      </c>
      <c r="C498" s="17">
        <v>42968</v>
      </c>
      <c r="D498" s="2">
        <v>5232</v>
      </c>
      <c r="E498" s="2">
        <v>3.46000003814697</v>
      </c>
      <c r="F498" s="2">
        <v>3.46000003814697</v>
      </c>
      <c r="G498" s="2">
        <v>0</v>
      </c>
      <c r="H498" s="2">
        <v>0</v>
      </c>
      <c r="I498" s="2">
        <v>0</v>
      </c>
      <c r="J498" s="2">
        <v>3.46000003814697</v>
      </c>
      <c r="K498" s="2">
        <v>0</v>
      </c>
      <c r="L498" s="2">
        <v>0</v>
      </c>
      <c r="M498" s="2">
        <v>0</v>
      </c>
      <c r="N498" s="2">
        <v>252</v>
      </c>
      <c r="O498" s="2">
        <v>1188</v>
      </c>
      <c r="P498" s="2">
        <v>1842</v>
      </c>
      <c r="Q498" s="2" t="str">
        <f t="shared" si="7"/>
        <v>August</v>
      </c>
    </row>
    <row r="499" spans="2:17" x14ac:dyDescent="0.25">
      <c r="B499" s="2">
        <v>4558609924</v>
      </c>
      <c r="C499" s="17">
        <v>42969</v>
      </c>
      <c r="D499" s="2">
        <v>10611</v>
      </c>
      <c r="E499" s="2">
        <v>7.0100002288818404</v>
      </c>
      <c r="F499" s="2">
        <v>7.0100002288818404</v>
      </c>
      <c r="G499" s="2">
        <v>0</v>
      </c>
      <c r="H499" s="2">
        <v>1.0099999904632599</v>
      </c>
      <c r="I499" s="2">
        <v>0.5</v>
      </c>
      <c r="J499" s="2">
        <v>5.5100002288818404</v>
      </c>
      <c r="K499" s="2">
        <v>0</v>
      </c>
      <c r="L499" s="2">
        <v>14</v>
      </c>
      <c r="M499" s="2">
        <v>8</v>
      </c>
      <c r="N499" s="2">
        <v>370</v>
      </c>
      <c r="O499" s="2">
        <v>1048</v>
      </c>
      <c r="P499" s="2">
        <v>2262</v>
      </c>
      <c r="Q499" s="2" t="str">
        <f t="shared" si="7"/>
        <v>August</v>
      </c>
    </row>
    <row r="500" spans="2:17" x14ac:dyDescent="0.25">
      <c r="B500" s="2">
        <v>4558609924</v>
      </c>
      <c r="C500" s="17">
        <v>42970</v>
      </c>
      <c r="D500" s="2">
        <v>3755</v>
      </c>
      <c r="E500" s="2">
        <v>2.4800000190734899</v>
      </c>
      <c r="F500" s="2">
        <v>2.4800000190734899</v>
      </c>
      <c r="G500" s="2">
        <v>0</v>
      </c>
      <c r="H500" s="2">
        <v>0</v>
      </c>
      <c r="I500" s="2">
        <v>0</v>
      </c>
      <c r="J500" s="2">
        <v>2.4800000190734899</v>
      </c>
      <c r="K500" s="2">
        <v>0</v>
      </c>
      <c r="L500" s="2">
        <v>0</v>
      </c>
      <c r="M500" s="2">
        <v>0</v>
      </c>
      <c r="N500" s="2">
        <v>202</v>
      </c>
      <c r="O500" s="2">
        <v>1238</v>
      </c>
      <c r="P500" s="2">
        <v>1722</v>
      </c>
      <c r="Q500" s="2" t="str">
        <f t="shared" si="7"/>
        <v>August</v>
      </c>
    </row>
    <row r="501" spans="2:17" x14ac:dyDescent="0.25">
      <c r="B501" s="2">
        <v>4558609924</v>
      </c>
      <c r="C501" s="17">
        <v>42971</v>
      </c>
      <c r="D501" s="2">
        <v>8237</v>
      </c>
      <c r="E501" s="2">
        <v>5.4400000572204599</v>
      </c>
      <c r="F501" s="2">
        <v>5.4400000572204599</v>
      </c>
      <c r="G501" s="2">
        <v>0</v>
      </c>
      <c r="H501" s="2">
        <v>1.6100000143051101</v>
      </c>
      <c r="I501" s="2">
        <v>1</v>
      </c>
      <c r="J501" s="2">
        <v>2.8299999237060498</v>
      </c>
      <c r="K501" s="2">
        <v>0</v>
      </c>
      <c r="L501" s="2">
        <v>23</v>
      </c>
      <c r="M501" s="2">
        <v>16</v>
      </c>
      <c r="N501" s="2">
        <v>233</v>
      </c>
      <c r="O501" s="2">
        <v>1116</v>
      </c>
      <c r="P501" s="2">
        <v>1973</v>
      </c>
      <c r="Q501" s="2" t="str">
        <f t="shared" si="7"/>
        <v>August</v>
      </c>
    </row>
    <row r="502" spans="2:17" x14ac:dyDescent="0.25">
      <c r="B502" s="2">
        <v>4558609924</v>
      </c>
      <c r="C502" s="17">
        <v>42972</v>
      </c>
      <c r="D502" s="2">
        <v>6543</v>
      </c>
      <c r="E502" s="2">
        <v>4.3299999237060502</v>
      </c>
      <c r="F502" s="2">
        <v>4.3299999237060502</v>
      </c>
      <c r="G502" s="2">
        <v>0</v>
      </c>
      <c r="H502" s="2">
        <v>1.79999995231628</v>
      </c>
      <c r="I502" s="2">
        <v>0.5</v>
      </c>
      <c r="J502" s="2">
        <v>2.0199999809265101</v>
      </c>
      <c r="K502" s="2">
        <v>0</v>
      </c>
      <c r="L502" s="2">
        <v>66</v>
      </c>
      <c r="M502" s="2">
        <v>35</v>
      </c>
      <c r="N502" s="2">
        <v>238</v>
      </c>
      <c r="O502" s="2">
        <v>1019</v>
      </c>
      <c r="P502" s="2">
        <v>2666</v>
      </c>
      <c r="Q502" s="2" t="str">
        <f t="shared" si="7"/>
        <v>August</v>
      </c>
    </row>
    <row r="503" spans="2:17" x14ac:dyDescent="0.25">
      <c r="B503" s="2">
        <v>4558609924</v>
      </c>
      <c r="C503" s="17">
        <v>42973</v>
      </c>
      <c r="D503" s="2">
        <v>11451</v>
      </c>
      <c r="E503" s="2">
        <v>7.5700001716613796</v>
      </c>
      <c r="F503" s="2">
        <v>7.5700001716613796</v>
      </c>
      <c r="G503" s="2">
        <v>0</v>
      </c>
      <c r="H503" s="2">
        <v>0.43000000715255698</v>
      </c>
      <c r="I503" s="2">
        <v>1.62000000476837</v>
      </c>
      <c r="J503" s="2">
        <v>5.5199999809265101</v>
      </c>
      <c r="K503" s="2">
        <v>0</v>
      </c>
      <c r="L503" s="2">
        <v>6</v>
      </c>
      <c r="M503" s="2">
        <v>30</v>
      </c>
      <c r="N503" s="2">
        <v>339</v>
      </c>
      <c r="O503" s="2">
        <v>1065</v>
      </c>
      <c r="P503" s="2">
        <v>2223</v>
      </c>
      <c r="Q503" s="2" t="str">
        <f t="shared" si="7"/>
        <v>August</v>
      </c>
    </row>
    <row r="504" spans="2:17" x14ac:dyDescent="0.25">
      <c r="B504" s="2">
        <v>4558609924</v>
      </c>
      <c r="C504" s="17">
        <v>42974</v>
      </c>
      <c r="D504" s="2">
        <v>6435</v>
      </c>
      <c r="E504" s="2">
        <v>4.25</v>
      </c>
      <c r="F504" s="2">
        <v>4.25</v>
      </c>
      <c r="G504" s="2">
        <v>0</v>
      </c>
      <c r="H504" s="2">
        <v>0.74000000953674305</v>
      </c>
      <c r="I504" s="2">
        <v>1.12000000476837</v>
      </c>
      <c r="J504" s="2">
        <v>2.3900001049041699</v>
      </c>
      <c r="K504" s="2">
        <v>0</v>
      </c>
      <c r="L504" s="2">
        <v>11</v>
      </c>
      <c r="M504" s="2">
        <v>18</v>
      </c>
      <c r="N504" s="2">
        <v>220</v>
      </c>
      <c r="O504" s="2">
        <v>1191</v>
      </c>
      <c r="P504" s="2">
        <v>1889</v>
      </c>
      <c r="Q504" s="2" t="str">
        <f t="shared" si="7"/>
        <v>August</v>
      </c>
    </row>
    <row r="505" spans="2:17" x14ac:dyDescent="0.25">
      <c r="B505" s="2">
        <v>4558609924</v>
      </c>
      <c r="C505" s="17">
        <v>42975</v>
      </c>
      <c r="D505" s="2">
        <v>9108</v>
      </c>
      <c r="E505" s="2">
        <v>6.0199999809265101</v>
      </c>
      <c r="F505" s="2">
        <v>6.0199999809265101</v>
      </c>
      <c r="G505" s="2">
        <v>0</v>
      </c>
      <c r="H505" s="2">
        <v>0.259999990463257</v>
      </c>
      <c r="I505" s="2">
        <v>1.8200000524520901</v>
      </c>
      <c r="J505" s="2">
        <v>3.9400000572204599</v>
      </c>
      <c r="K505" s="2">
        <v>0</v>
      </c>
      <c r="L505" s="2">
        <v>4</v>
      </c>
      <c r="M505" s="2">
        <v>31</v>
      </c>
      <c r="N505" s="2">
        <v>324</v>
      </c>
      <c r="O505" s="2">
        <v>1081</v>
      </c>
      <c r="P505" s="2">
        <v>2131</v>
      </c>
      <c r="Q505" s="2" t="str">
        <f t="shared" si="7"/>
        <v>August</v>
      </c>
    </row>
    <row r="506" spans="2:17" x14ac:dyDescent="0.25">
      <c r="B506" s="2">
        <v>4558609924</v>
      </c>
      <c r="C506" s="17">
        <v>42976</v>
      </c>
      <c r="D506" s="2">
        <v>6307</v>
      </c>
      <c r="E506" s="2">
        <v>4.1700000762939498</v>
      </c>
      <c r="F506" s="2">
        <v>4.1700000762939498</v>
      </c>
      <c r="G506" s="2">
        <v>0</v>
      </c>
      <c r="H506" s="2">
        <v>0</v>
      </c>
      <c r="I506" s="2">
        <v>0</v>
      </c>
      <c r="J506" s="2">
        <v>4.1700000762939498</v>
      </c>
      <c r="K506" s="2">
        <v>0</v>
      </c>
      <c r="L506" s="2">
        <v>0</v>
      </c>
      <c r="M506" s="2">
        <v>0</v>
      </c>
      <c r="N506" s="2">
        <v>247</v>
      </c>
      <c r="O506" s="2">
        <v>736</v>
      </c>
      <c r="P506" s="2">
        <v>1452</v>
      </c>
      <c r="Q506" s="2" t="str">
        <f t="shared" si="7"/>
        <v>August</v>
      </c>
    </row>
    <row r="507" spans="2:17" x14ac:dyDescent="0.25">
      <c r="B507" s="2">
        <v>4702921684</v>
      </c>
      <c r="C507" s="17">
        <v>42977</v>
      </c>
      <c r="D507" s="2">
        <v>7213</v>
      </c>
      <c r="E507" s="2">
        <v>5.8800001144409197</v>
      </c>
      <c r="F507" s="2">
        <v>5.8800001144409197</v>
      </c>
      <c r="G507" s="2">
        <v>0</v>
      </c>
      <c r="H507" s="2">
        <v>0</v>
      </c>
      <c r="I507" s="2">
        <v>0</v>
      </c>
      <c r="J507" s="2">
        <v>5.8499999046325701</v>
      </c>
      <c r="K507" s="2">
        <v>0</v>
      </c>
      <c r="L507" s="2">
        <v>0</v>
      </c>
      <c r="M507" s="2">
        <v>0</v>
      </c>
      <c r="N507" s="2">
        <v>263</v>
      </c>
      <c r="O507" s="2">
        <v>718</v>
      </c>
      <c r="P507" s="2">
        <v>2947</v>
      </c>
      <c r="Q507" s="2" t="str">
        <f t="shared" si="7"/>
        <v>August</v>
      </c>
    </row>
    <row r="508" spans="2:17" x14ac:dyDescent="0.25">
      <c r="B508" s="2">
        <v>4702921684</v>
      </c>
      <c r="C508" s="17">
        <v>42978</v>
      </c>
      <c r="D508" s="2">
        <v>6877</v>
      </c>
      <c r="E508" s="2">
        <v>5.5799999237060502</v>
      </c>
      <c r="F508" s="2">
        <v>5.5799999237060502</v>
      </c>
      <c r="G508" s="2">
        <v>0</v>
      </c>
      <c r="H508" s="2">
        <v>0</v>
      </c>
      <c r="I508" s="2">
        <v>0</v>
      </c>
      <c r="J508" s="2">
        <v>5.5799999237060502</v>
      </c>
      <c r="K508" s="2">
        <v>0</v>
      </c>
      <c r="L508" s="2">
        <v>0</v>
      </c>
      <c r="M508" s="2">
        <v>0</v>
      </c>
      <c r="N508" s="2">
        <v>258</v>
      </c>
      <c r="O508" s="2">
        <v>777</v>
      </c>
      <c r="P508" s="2">
        <v>2898</v>
      </c>
      <c r="Q508" s="2" t="str">
        <f t="shared" si="7"/>
        <v>August</v>
      </c>
    </row>
    <row r="509" spans="2:17" x14ac:dyDescent="0.25">
      <c r="B509" s="2">
        <v>4702921684</v>
      </c>
      <c r="C509" s="17">
        <v>42979</v>
      </c>
      <c r="D509" s="2">
        <v>7860</v>
      </c>
      <c r="E509" s="2">
        <v>6.3699998855590803</v>
      </c>
      <c r="F509" s="2">
        <v>6.3699998855590803</v>
      </c>
      <c r="G509" s="2">
        <v>0</v>
      </c>
      <c r="H509" s="2">
        <v>0</v>
      </c>
      <c r="I509" s="2">
        <v>0</v>
      </c>
      <c r="J509" s="2">
        <v>6.3699998855590803</v>
      </c>
      <c r="K509" s="2">
        <v>0</v>
      </c>
      <c r="L509" s="2">
        <v>0</v>
      </c>
      <c r="M509" s="2">
        <v>0</v>
      </c>
      <c r="N509" s="2">
        <v>271</v>
      </c>
      <c r="O509" s="2">
        <v>772</v>
      </c>
      <c r="P509" s="2">
        <v>2984</v>
      </c>
      <c r="Q509" s="2" t="str">
        <f t="shared" si="7"/>
        <v>September</v>
      </c>
    </row>
    <row r="510" spans="2:17" x14ac:dyDescent="0.25">
      <c r="B510" s="2">
        <v>4702921684</v>
      </c>
      <c r="C510" s="17">
        <v>42980</v>
      </c>
      <c r="D510" s="2">
        <v>6506</v>
      </c>
      <c r="E510" s="2">
        <v>5.2800002098083496</v>
      </c>
      <c r="F510" s="2">
        <v>5.2800002098083496</v>
      </c>
      <c r="G510" s="2">
        <v>0</v>
      </c>
      <c r="H510" s="2">
        <v>7.0000000298023196E-2</v>
      </c>
      <c r="I510" s="2">
        <v>0.41999998688697798</v>
      </c>
      <c r="J510" s="2">
        <v>4.78999996185303</v>
      </c>
      <c r="K510" s="2">
        <v>0</v>
      </c>
      <c r="L510" s="2">
        <v>1</v>
      </c>
      <c r="M510" s="2">
        <v>8</v>
      </c>
      <c r="N510" s="2">
        <v>256</v>
      </c>
      <c r="O510" s="2">
        <v>944</v>
      </c>
      <c r="P510" s="2">
        <v>2896</v>
      </c>
      <c r="Q510" s="2" t="str">
        <f t="shared" si="7"/>
        <v>September</v>
      </c>
    </row>
    <row r="511" spans="2:17" x14ac:dyDescent="0.25">
      <c r="B511" s="2">
        <v>4702921684</v>
      </c>
      <c r="C511" s="17">
        <v>42981</v>
      </c>
      <c r="D511" s="2">
        <v>11140</v>
      </c>
      <c r="E511" s="2">
        <v>9.0299997329711896</v>
      </c>
      <c r="F511" s="2">
        <v>9.0299997329711896</v>
      </c>
      <c r="G511" s="2">
        <v>0</v>
      </c>
      <c r="H511" s="2">
        <v>0.239999994635582</v>
      </c>
      <c r="I511" s="2">
        <v>1.25</v>
      </c>
      <c r="J511" s="2">
        <v>7.53999996185303</v>
      </c>
      <c r="K511" s="2">
        <v>0</v>
      </c>
      <c r="L511" s="2">
        <v>3</v>
      </c>
      <c r="M511" s="2">
        <v>24</v>
      </c>
      <c r="N511" s="2">
        <v>335</v>
      </c>
      <c r="O511" s="2">
        <v>556</v>
      </c>
      <c r="P511" s="2">
        <v>3328</v>
      </c>
      <c r="Q511" s="2" t="str">
        <f t="shared" si="7"/>
        <v>September</v>
      </c>
    </row>
    <row r="512" spans="2:17" x14ac:dyDescent="0.25">
      <c r="B512" s="2">
        <v>4702921684</v>
      </c>
      <c r="C512" s="17">
        <v>42982</v>
      </c>
      <c r="D512" s="2">
        <v>12692</v>
      </c>
      <c r="E512" s="2">
        <v>10.289999961853001</v>
      </c>
      <c r="F512" s="2">
        <v>10.289999961853001</v>
      </c>
      <c r="G512" s="2">
        <v>0</v>
      </c>
      <c r="H512" s="2">
        <v>0.95999997854232799</v>
      </c>
      <c r="I512" s="2">
        <v>3.46000003814697</v>
      </c>
      <c r="J512" s="2">
        <v>5.8800001144409197</v>
      </c>
      <c r="K512" s="2">
        <v>0</v>
      </c>
      <c r="L512" s="2">
        <v>12</v>
      </c>
      <c r="M512" s="2">
        <v>66</v>
      </c>
      <c r="N512" s="2">
        <v>302</v>
      </c>
      <c r="O512" s="2">
        <v>437</v>
      </c>
      <c r="P512" s="2">
        <v>3394</v>
      </c>
      <c r="Q512" s="2" t="str">
        <f t="shared" si="7"/>
        <v>September</v>
      </c>
    </row>
    <row r="513" spans="2:17" x14ac:dyDescent="0.25">
      <c r="B513" s="2">
        <v>4702921684</v>
      </c>
      <c r="C513" s="17">
        <v>42983</v>
      </c>
      <c r="D513" s="2">
        <v>9105</v>
      </c>
      <c r="E513" s="2">
        <v>7.3800001144409197</v>
      </c>
      <c r="F513" s="2">
        <v>7.3800001144409197</v>
      </c>
      <c r="G513" s="2">
        <v>0</v>
      </c>
      <c r="H513" s="2">
        <v>1.8200000524520901</v>
      </c>
      <c r="I513" s="2">
        <v>1.4900000095367401</v>
      </c>
      <c r="J513" s="2">
        <v>4.0700001716613796</v>
      </c>
      <c r="K513" s="2">
        <v>0</v>
      </c>
      <c r="L513" s="2">
        <v>22</v>
      </c>
      <c r="M513" s="2">
        <v>30</v>
      </c>
      <c r="N513" s="2">
        <v>191</v>
      </c>
      <c r="O513" s="2">
        <v>890</v>
      </c>
      <c r="P513" s="2">
        <v>3013</v>
      </c>
      <c r="Q513" s="2" t="str">
        <f t="shared" si="7"/>
        <v>September</v>
      </c>
    </row>
    <row r="514" spans="2:17" x14ac:dyDescent="0.25">
      <c r="B514" s="2">
        <v>4702921684</v>
      </c>
      <c r="C514" s="17">
        <v>42984</v>
      </c>
      <c r="D514" s="2">
        <v>6708</v>
      </c>
      <c r="E514" s="2">
        <v>5.4400000572204599</v>
      </c>
      <c r="F514" s="2">
        <v>5.4400000572204599</v>
      </c>
      <c r="G514" s="2">
        <v>0</v>
      </c>
      <c r="H514" s="2">
        <v>0.87999999523162797</v>
      </c>
      <c r="I514" s="2">
        <v>0.37000000476837203</v>
      </c>
      <c r="J514" s="2">
        <v>4.1900000572204599</v>
      </c>
      <c r="K514" s="2">
        <v>0</v>
      </c>
      <c r="L514" s="2">
        <v>10</v>
      </c>
      <c r="M514" s="2">
        <v>8</v>
      </c>
      <c r="N514" s="2">
        <v>179</v>
      </c>
      <c r="O514" s="2">
        <v>757</v>
      </c>
      <c r="P514" s="2">
        <v>2812</v>
      </c>
      <c r="Q514" s="2" t="str">
        <f t="shared" si="7"/>
        <v>September</v>
      </c>
    </row>
    <row r="515" spans="2:17" x14ac:dyDescent="0.25">
      <c r="B515" s="2">
        <v>4702921684</v>
      </c>
      <c r="C515" s="17">
        <v>42985</v>
      </c>
      <c r="D515" s="2">
        <v>8793</v>
      </c>
      <c r="E515" s="2">
        <v>7.1300001144409197</v>
      </c>
      <c r="F515" s="2">
        <v>7.1300001144409197</v>
      </c>
      <c r="G515" s="2">
        <v>0</v>
      </c>
      <c r="H515" s="2">
        <v>0.15999999642372101</v>
      </c>
      <c r="I515" s="2">
        <v>1.2300000190734901</v>
      </c>
      <c r="J515" s="2">
        <v>5.7300000190734899</v>
      </c>
      <c r="K515" s="2">
        <v>0</v>
      </c>
      <c r="L515" s="2">
        <v>2</v>
      </c>
      <c r="M515" s="2">
        <v>29</v>
      </c>
      <c r="N515" s="2">
        <v>260</v>
      </c>
      <c r="O515" s="2">
        <v>717</v>
      </c>
      <c r="P515" s="2">
        <v>3061</v>
      </c>
      <c r="Q515" s="2" t="str">
        <f t="shared" ref="Q515:Q578" si="8">TEXT(C515,"mmmm")</f>
        <v>September</v>
      </c>
    </row>
    <row r="516" spans="2:17" x14ac:dyDescent="0.25">
      <c r="B516" s="2">
        <v>4702921684</v>
      </c>
      <c r="C516" s="17">
        <v>42986</v>
      </c>
      <c r="D516" s="2">
        <v>6530</v>
      </c>
      <c r="E516" s="2">
        <v>5.3000001907348597</v>
      </c>
      <c r="F516" s="2">
        <v>5.3000001907348597</v>
      </c>
      <c r="G516" s="2">
        <v>0</v>
      </c>
      <c r="H516" s="2">
        <v>0.31000000238418601</v>
      </c>
      <c r="I516" s="2">
        <v>2.0499999523162802</v>
      </c>
      <c r="J516" s="2">
        <v>2.9400000572204599</v>
      </c>
      <c r="K516" s="2">
        <v>0</v>
      </c>
      <c r="L516" s="2">
        <v>4</v>
      </c>
      <c r="M516" s="2">
        <v>41</v>
      </c>
      <c r="N516" s="2">
        <v>144</v>
      </c>
      <c r="O516" s="2">
        <v>901</v>
      </c>
      <c r="P516" s="2">
        <v>2729</v>
      </c>
      <c r="Q516" s="2" t="str">
        <f t="shared" si="8"/>
        <v>September</v>
      </c>
    </row>
    <row r="517" spans="2:17" x14ac:dyDescent="0.25">
      <c r="B517" s="2">
        <v>4702921684</v>
      </c>
      <c r="C517" s="17">
        <v>42987</v>
      </c>
      <c r="D517" s="2">
        <v>1664</v>
      </c>
      <c r="E517" s="2">
        <v>1.3500000238418599</v>
      </c>
      <c r="F517" s="2">
        <v>1.3500000238418599</v>
      </c>
      <c r="G517" s="2">
        <v>0</v>
      </c>
      <c r="H517" s="2">
        <v>0</v>
      </c>
      <c r="I517" s="2">
        <v>0</v>
      </c>
      <c r="J517" s="2">
        <v>1.3500000238418599</v>
      </c>
      <c r="K517" s="2">
        <v>0</v>
      </c>
      <c r="L517" s="2">
        <v>0</v>
      </c>
      <c r="M517" s="2">
        <v>0</v>
      </c>
      <c r="N517" s="2">
        <v>72</v>
      </c>
      <c r="O517" s="2">
        <v>1341</v>
      </c>
      <c r="P517" s="2">
        <v>2241</v>
      </c>
      <c r="Q517" s="2" t="str">
        <f t="shared" si="8"/>
        <v>September</v>
      </c>
    </row>
    <row r="518" spans="2:17" x14ac:dyDescent="0.25">
      <c r="B518" s="2">
        <v>4702921684</v>
      </c>
      <c r="C518" s="17">
        <v>42988</v>
      </c>
      <c r="D518" s="2">
        <v>15126</v>
      </c>
      <c r="E518" s="2">
        <v>12.2700004577637</v>
      </c>
      <c r="F518" s="2">
        <v>12.2700004577637</v>
      </c>
      <c r="G518" s="2">
        <v>0</v>
      </c>
      <c r="H518" s="2">
        <v>0.75999999046325695</v>
      </c>
      <c r="I518" s="2">
        <v>3.2400000095367401</v>
      </c>
      <c r="J518" s="2">
        <v>8.2700004577636701</v>
      </c>
      <c r="K518" s="2">
        <v>0</v>
      </c>
      <c r="L518" s="2">
        <v>9</v>
      </c>
      <c r="M518" s="2">
        <v>66</v>
      </c>
      <c r="N518" s="2">
        <v>408</v>
      </c>
      <c r="O518" s="2">
        <v>469</v>
      </c>
      <c r="P518" s="2">
        <v>3691</v>
      </c>
      <c r="Q518" s="2" t="str">
        <f t="shared" si="8"/>
        <v>September</v>
      </c>
    </row>
    <row r="519" spans="2:17" x14ac:dyDescent="0.25">
      <c r="B519" s="2">
        <v>4702921684</v>
      </c>
      <c r="C519" s="17">
        <v>42989</v>
      </c>
      <c r="D519" s="2">
        <v>15050</v>
      </c>
      <c r="E519" s="2">
        <v>12.2200002670288</v>
      </c>
      <c r="F519" s="2">
        <v>12.2200002670288</v>
      </c>
      <c r="G519" s="2">
        <v>0</v>
      </c>
      <c r="H519" s="2">
        <v>1.20000004768372</v>
      </c>
      <c r="I519" s="2">
        <v>5.1199998855590803</v>
      </c>
      <c r="J519" s="2">
        <v>5.8800001144409197</v>
      </c>
      <c r="K519" s="2">
        <v>0</v>
      </c>
      <c r="L519" s="2">
        <v>15</v>
      </c>
      <c r="M519" s="2">
        <v>95</v>
      </c>
      <c r="N519" s="2">
        <v>281</v>
      </c>
      <c r="O519" s="2">
        <v>542</v>
      </c>
      <c r="P519" s="2">
        <v>3538</v>
      </c>
      <c r="Q519" s="2" t="str">
        <f t="shared" si="8"/>
        <v>September</v>
      </c>
    </row>
    <row r="520" spans="2:17" x14ac:dyDescent="0.25">
      <c r="B520" s="2">
        <v>4702921684</v>
      </c>
      <c r="C520" s="17">
        <v>42990</v>
      </c>
      <c r="D520" s="2">
        <v>9167</v>
      </c>
      <c r="E520" s="2">
        <v>7.4299998283386204</v>
      </c>
      <c r="F520" s="2">
        <v>7.4299998283386204</v>
      </c>
      <c r="G520" s="2">
        <v>0</v>
      </c>
      <c r="H520" s="2">
        <v>0.490000009536743</v>
      </c>
      <c r="I520" s="2">
        <v>0.81999999284744296</v>
      </c>
      <c r="J520" s="2">
        <v>6.1100001335143999</v>
      </c>
      <c r="K520" s="2">
        <v>0</v>
      </c>
      <c r="L520" s="2">
        <v>6</v>
      </c>
      <c r="M520" s="2">
        <v>15</v>
      </c>
      <c r="N520" s="2">
        <v>270</v>
      </c>
      <c r="O520" s="2">
        <v>730</v>
      </c>
      <c r="P520" s="2">
        <v>3064</v>
      </c>
      <c r="Q520" s="2" t="str">
        <f t="shared" si="8"/>
        <v>September</v>
      </c>
    </row>
    <row r="521" spans="2:17" x14ac:dyDescent="0.25">
      <c r="B521" s="2">
        <v>4702921684</v>
      </c>
      <c r="C521" s="17">
        <v>42991</v>
      </c>
      <c r="D521" s="2">
        <v>6108</v>
      </c>
      <c r="E521" s="2">
        <v>4.9499998092651403</v>
      </c>
      <c r="F521" s="2">
        <v>4.9499998092651403</v>
      </c>
      <c r="G521" s="2">
        <v>0</v>
      </c>
      <c r="H521" s="2">
        <v>7.0000000298023196E-2</v>
      </c>
      <c r="I521" s="2">
        <v>0.34999999403953602</v>
      </c>
      <c r="J521" s="2">
        <v>4.53999996185303</v>
      </c>
      <c r="K521" s="2">
        <v>0</v>
      </c>
      <c r="L521" s="2">
        <v>1</v>
      </c>
      <c r="M521" s="2">
        <v>8</v>
      </c>
      <c r="N521" s="2">
        <v>216</v>
      </c>
      <c r="O521" s="2">
        <v>765</v>
      </c>
      <c r="P521" s="2">
        <v>2784</v>
      </c>
      <c r="Q521" s="2" t="str">
        <f t="shared" si="8"/>
        <v>September</v>
      </c>
    </row>
    <row r="522" spans="2:17" x14ac:dyDescent="0.25">
      <c r="B522" s="2">
        <v>4702921684</v>
      </c>
      <c r="C522" s="17">
        <v>42992</v>
      </c>
      <c r="D522" s="2">
        <v>7047</v>
      </c>
      <c r="E522" s="2">
        <v>5.7199997901916504</v>
      </c>
      <c r="F522" s="2">
        <v>5.7199997901916504</v>
      </c>
      <c r="G522" s="2">
        <v>0</v>
      </c>
      <c r="H522" s="2">
        <v>9.00000035762787E-2</v>
      </c>
      <c r="I522" s="2">
        <v>0.80000001192092896</v>
      </c>
      <c r="J522" s="2">
        <v>4.7800002098083496</v>
      </c>
      <c r="K522" s="2">
        <v>0</v>
      </c>
      <c r="L522" s="2">
        <v>1</v>
      </c>
      <c r="M522" s="2">
        <v>16</v>
      </c>
      <c r="N522" s="2">
        <v>238</v>
      </c>
      <c r="O522" s="2">
        <v>733</v>
      </c>
      <c r="P522" s="2">
        <v>2908</v>
      </c>
      <c r="Q522" s="2" t="str">
        <f t="shared" si="8"/>
        <v>September</v>
      </c>
    </row>
    <row r="523" spans="2:17" x14ac:dyDescent="0.25">
      <c r="B523" s="2">
        <v>4702921684</v>
      </c>
      <c r="C523" s="17">
        <v>42993</v>
      </c>
      <c r="D523" s="2">
        <v>9023</v>
      </c>
      <c r="E523" s="2">
        <v>7.3200001716613796</v>
      </c>
      <c r="F523" s="2">
        <v>7.3200001716613796</v>
      </c>
      <c r="G523" s="2">
        <v>0</v>
      </c>
      <c r="H523" s="2">
        <v>1.12999999523163</v>
      </c>
      <c r="I523" s="2">
        <v>0.41999998688697798</v>
      </c>
      <c r="J523" s="2">
        <v>5.7699999809265101</v>
      </c>
      <c r="K523" s="2">
        <v>0</v>
      </c>
      <c r="L523" s="2">
        <v>14</v>
      </c>
      <c r="M523" s="2">
        <v>9</v>
      </c>
      <c r="N523" s="2">
        <v>232</v>
      </c>
      <c r="O523" s="2">
        <v>738</v>
      </c>
      <c r="P523" s="2">
        <v>3033</v>
      </c>
      <c r="Q523" s="2" t="str">
        <f t="shared" si="8"/>
        <v>September</v>
      </c>
    </row>
    <row r="524" spans="2:17" x14ac:dyDescent="0.25">
      <c r="B524" s="2">
        <v>4702921684</v>
      </c>
      <c r="C524" s="17">
        <v>42994</v>
      </c>
      <c r="D524" s="2">
        <v>9930</v>
      </c>
      <c r="E524" s="2">
        <v>8.0500001907348597</v>
      </c>
      <c r="F524" s="2">
        <v>8.0500001907348597</v>
      </c>
      <c r="G524" s="2">
        <v>0</v>
      </c>
      <c r="H524" s="2">
        <v>1.0599999427795399</v>
      </c>
      <c r="I524" s="2">
        <v>0.92000001668930098</v>
      </c>
      <c r="J524" s="2">
        <v>6.0700001716613796</v>
      </c>
      <c r="K524" s="2">
        <v>0</v>
      </c>
      <c r="L524" s="2">
        <v>12</v>
      </c>
      <c r="M524" s="2">
        <v>19</v>
      </c>
      <c r="N524" s="2">
        <v>267</v>
      </c>
      <c r="O524" s="2">
        <v>692</v>
      </c>
      <c r="P524" s="2">
        <v>3165</v>
      </c>
      <c r="Q524" s="2" t="str">
        <f t="shared" si="8"/>
        <v>September</v>
      </c>
    </row>
    <row r="525" spans="2:17" x14ac:dyDescent="0.25">
      <c r="B525" s="2">
        <v>4702921684</v>
      </c>
      <c r="C525" s="17">
        <v>42995</v>
      </c>
      <c r="D525" s="2">
        <v>10144</v>
      </c>
      <c r="E525" s="2">
        <v>8.2299995422363299</v>
      </c>
      <c r="F525" s="2">
        <v>8.2299995422363299</v>
      </c>
      <c r="G525" s="2">
        <v>0</v>
      </c>
      <c r="H525" s="2">
        <v>0.31999999284744302</v>
      </c>
      <c r="I525" s="2">
        <v>2.0299999713897701</v>
      </c>
      <c r="J525" s="2">
        <v>5.8800001144409197</v>
      </c>
      <c r="K525" s="2">
        <v>0</v>
      </c>
      <c r="L525" s="2">
        <v>4</v>
      </c>
      <c r="M525" s="2">
        <v>36</v>
      </c>
      <c r="N525" s="2">
        <v>263</v>
      </c>
      <c r="O525" s="2">
        <v>728</v>
      </c>
      <c r="P525" s="2">
        <v>3115</v>
      </c>
      <c r="Q525" s="2" t="str">
        <f t="shared" si="8"/>
        <v>September</v>
      </c>
    </row>
    <row r="526" spans="2:17" x14ac:dyDescent="0.25">
      <c r="B526" s="2">
        <v>4702921684</v>
      </c>
      <c r="C526" s="17">
        <v>42996</v>
      </c>
      <c r="D526" s="2">
        <v>0</v>
      </c>
      <c r="E526" s="2">
        <v>0</v>
      </c>
      <c r="F526" s="2">
        <v>0</v>
      </c>
      <c r="G526" s="2">
        <v>0</v>
      </c>
      <c r="H526" s="2">
        <v>0</v>
      </c>
      <c r="I526" s="2">
        <v>0</v>
      </c>
      <c r="J526" s="2">
        <v>0</v>
      </c>
      <c r="K526" s="2">
        <v>0</v>
      </c>
      <c r="L526" s="2">
        <v>0</v>
      </c>
      <c r="M526" s="2">
        <v>0</v>
      </c>
      <c r="N526" s="2">
        <v>0</v>
      </c>
      <c r="O526" s="2">
        <v>1440</v>
      </c>
      <c r="P526" s="2">
        <v>2017</v>
      </c>
      <c r="Q526" s="2" t="str">
        <f t="shared" si="8"/>
        <v>September</v>
      </c>
    </row>
    <row r="527" spans="2:17" x14ac:dyDescent="0.25">
      <c r="B527" s="2">
        <v>4702921684</v>
      </c>
      <c r="C527" s="17">
        <v>42997</v>
      </c>
      <c r="D527" s="2">
        <v>7245</v>
      </c>
      <c r="E527" s="2">
        <v>5.9200000762939498</v>
      </c>
      <c r="F527" s="2">
        <v>5.9200000762939498</v>
      </c>
      <c r="G527" s="2">
        <v>0</v>
      </c>
      <c r="H527" s="2">
        <v>0.37999999523162797</v>
      </c>
      <c r="I527" s="2">
        <v>1.7400000095367401</v>
      </c>
      <c r="J527" s="2">
        <v>3.7599999904632599</v>
      </c>
      <c r="K527" s="2">
        <v>0</v>
      </c>
      <c r="L527" s="2">
        <v>5</v>
      </c>
      <c r="M527" s="2">
        <v>40</v>
      </c>
      <c r="N527" s="2">
        <v>195</v>
      </c>
      <c r="O527" s="2">
        <v>1131</v>
      </c>
      <c r="P527" s="2">
        <v>2859</v>
      </c>
      <c r="Q527" s="2" t="str">
        <f t="shared" si="8"/>
        <v>September</v>
      </c>
    </row>
    <row r="528" spans="2:17" x14ac:dyDescent="0.25">
      <c r="B528" s="2">
        <v>4702921684</v>
      </c>
      <c r="C528" s="17">
        <v>42998</v>
      </c>
      <c r="D528" s="2">
        <v>9454</v>
      </c>
      <c r="E528" s="2">
        <v>7.6700000762939498</v>
      </c>
      <c r="F528" s="2">
        <v>7.6700000762939498</v>
      </c>
      <c r="G528" s="2">
        <v>0</v>
      </c>
      <c r="H528" s="2">
        <v>0</v>
      </c>
      <c r="I528" s="2">
        <v>0</v>
      </c>
      <c r="J528" s="2">
        <v>7.6700000762939498</v>
      </c>
      <c r="K528" s="2">
        <v>0</v>
      </c>
      <c r="L528" s="2">
        <v>0</v>
      </c>
      <c r="M528" s="2">
        <v>0</v>
      </c>
      <c r="N528" s="2">
        <v>313</v>
      </c>
      <c r="O528" s="2">
        <v>729</v>
      </c>
      <c r="P528" s="2">
        <v>3145</v>
      </c>
      <c r="Q528" s="2" t="str">
        <f t="shared" si="8"/>
        <v>September</v>
      </c>
    </row>
    <row r="529" spans="2:17" x14ac:dyDescent="0.25">
      <c r="B529" s="2">
        <v>4702921684</v>
      </c>
      <c r="C529" s="17">
        <v>42999</v>
      </c>
      <c r="D529" s="2">
        <v>8161</v>
      </c>
      <c r="E529" s="2">
        <v>6.6199998855590803</v>
      </c>
      <c r="F529" s="2">
        <v>6.6199998855590803</v>
      </c>
      <c r="G529" s="2">
        <v>0</v>
      </c>
      <c r="H529" s="2">
        <v>0.34000000357627902</v>
      </c>
      <c r="I529" s="2">
        <v>0.730000019073486</v>
      </c>
      <c r="J529" s="2">
        <v>5.53999996185303</v>
      </c>
      <c r="K529" s="2">
        <v>0</v>
      </c>
      <c r="L529" s="2">
        <v>4</v>
      </c>
      <c r="M529" s="2">
        <v>15</v>
      </c>
      <c r="N529" s="2">
        <v>251</v>
      </c>
      <c r="O529" s="2">
        <v>757</v>
      </c>
      <c r="P529" s="2">
        <v>3004</v>
      </c>
      <c r="Q529" s="2" t="str">
        <f t="shared" si="8"/>
        <v>September</v>
      </c>
    </row>
    <row r="530" spans="2:17" x14ac:dyDescent="0.25">
      <c r="B530" s="2">
        <v>4702921684</v>
      </c>
      <c r="C530" s="17">
        <v>43000</v>
      </c>
      <c r="D530" s="2">
        <v>8614</v>
      </c>
      <c r="E530" s="2">
        <v>6.9899997711181596</v>
      </c>
      <c r="F530" s="2">
        <v>6.9899997711181596</v>
      </c>
      <c r="G530" s="2">
        <v>0</v>
      </c>
      <c r="H530" s="2">
        <v>0.67000001668930098</v>
      </c>
      <c r="I530" s="2">
        <v>0.21999999880790699</v>
      </c>
      <c r="J530" s="2">
        <v>6.0900001525878897</v>
      </c>
      <c r="K530" s="2">
        <v>0</v>
      </c>
      <c r="L530" s="2">
        <v>8</v>
      </c>
      <c r="M530" s="2">
        <v>5</v>
      </c>
      <c r="N530" s="2">
        <v>241</v>
      </c>
      <c r="O530" s="2">
        <v>745</v>
      </c>
      <c r="P530" s="2">
        <v>3006</v>
      </c>
      <c r="Q530" s="2" t="str">
        <f t="shared" si="8"/>
        <v>September</v>
      </c>
    </row>
    <row r="531" spans="2:17" x14ac:dyDescent="0.25">
      <c r="B531" s="2">
        <v>4702921684</v>
      </c>
      <c r="C531" s="17">
        <v>43001</v>
      </c>
      <c r="D531" s="2">
        <v>6943</v>
      </c>
      <c r="E531" s="2">
        <v>5.6300001144409197</v>
      </c>
      <c r="F531" s="2">
        <v>5.6300001144409197</v>
      </c>
      <c r="G531" s="2">
        <v>0</v>
      </c>
      <c r="H531" s="2">
        <v>7.9999998211860698E-2</v>
      </c>
      <c r="I531" s="2">
        <v>0.66000002622604403</v>
      </c>
      <c r="J531" s="2">
        <v>4.8699998855590803</v>
      </c>
      <c r="K531" s="2">
        <v>0</v>
      </c>
      <c r="L531" s="2">
        <v>1</v>
      </c>
      <c r="M531" s="2">
        <v>16</v>
      </c>
      <c r="N531" s="2">
        <v>207</v>
      </c>
      <c r="O531" s="2">
        <v>682</v>
      </c>
      <c r="P531" s="2">
        <v>2859</v>
      </c>
      <c r="Q531" s="2" t="str">
        <f t="shared" si="8"/>
        <v>September</v>
      </c>
    </row>
    <row r="532" spans="2:17" x14ac:dyDescent="0.25">
      <c r="B532" s="2">
        <v>4702921684</v>
      </c>
      <c r="C532" s="17">
        <v>43002</v>
      </c>
      <c r="D532" s="2">
        <v>14370</v>
      </c>
      <c r="E532" s="2">
        <v>11.6499996185303</v>
      </c>
      <c r="F532" s="2">
        <v>11.6499996185303</v>
      </c>
      <c r="G532" s="2">
        <v>0</v>
      </c>
      <c r="H532" s="2">
        <v>0.37000000476837203</v>
      </c>
      <c r="I532" s="2">
        <v>2.3099999427795401</v>
      </c>
      <c r="J532" s="2">
        <v>8.9700002670288104</v>
      </c>
      <c r="K532" s="2">
        <v>0</v>
      </c>
      <c r="L532" s="2">
        <v>5</v>
      </c>
      <c r="M532" s="2">
        <v>46</v>
      </c>
      <c r="N532" s="2">
        <v>439</v>
      </c>
      <c r="O532" s="2">
        <v>577</v>
      </c>
      <c r="P532" s="2">
        <v>3683</v>
      </c>
      <c r="Q532" s="2" t="str">
        <f t="shared" si="8"/>
        <v>September</v>
      </c>
    </row>
    <row r="533" spans="2:17" x14ac:dyDescent="0.25">
      <c r="B533" s="2">
        <v>4702921684</v>
      </c>
      <c r="C533" s="17">
        <v>43003</v>
      </c>
      <c r="D533" s="2">
        <v>12857</v>
      </c>
      <c r="E533" s="2">
        <v>10.430000305175801</v>
      </c>
      <c r="F533" s="2">
        <v>10.430000305175801</v>
      </c>
      <c r="G533" s="2">
        <v>0</v>
      </c>
      <c r="H533" s="2">
        <v>0.68000000715255704</v>
      </c>
      <c r="I533" s="2">
        <v>6.21000003814697</v>
      </c>
      <c r="J533" s="2">
        <v>3.53999996185303</v>
      </c>
      <c r="K533" s="2">
        <v>0</v>
      </c>
      <c r="L533" s="2">
        <v>9</v>
      </c>
      <c r="M533" s="2">
        <v>125</v>
      </c>
      <c r="N533" s="2">
        <v>192</v>
      </c>
      <c r="O533" s="2">
        <v>1019</v>
      </c>
      <c r="P533" s="2">
        <v>3287</v>
      </c>
      <c r="Q533" s="2" t="str">
        <f t="shared" si="8"/>
        <v>September</v>
      </c>
    </row>
    <row r="534" spans="2:17" x14ac:dyDescent="0.25">
      <c r="B534" s="2">
        <v>4702921684</v>
      </c>
      <c r="C534" s="17">
        <v>43004</v>
      </c>
      <c r="D534" s="2">
        <v>8232</v>
      </c>
      <c r="E534" s="2">
        <v>6.6799998283386204</v>
      </c>
      <c r="F534" s="2">
        <v>6.6799998283386204</v>
      </c>
      <c r="G534" s="2">
        <v>0</v>
      </c>
      <c r="H534" s="2">
        <v>0</v>
      </c>
      <c r="I534" s="2">
        <v>0.56999999284744296</v>
      </c>
      <c r="J534" s="2">
        <v>6.0999999046325701</v>
      </c>
      <c r="K534" s="2">
        <v>0</v>
      </c>
      <c r="L534" s="2">
        <v>0</v>
      </c>
      <c r="M534" s="2">
        <v>12</v>
      </c>
      <c r="N534" s="2">
        <v>253</v>
      </c>
      <c r="O534" s="2">
        <v>746</v>
      </c>
      <c r="P534" s="2">
        <v>2990</v>
      </c>
      <c r="Q534" s="2" t="str">
        <f t="shared" si="8"/>
        <v>September</v>
      </c>
    </row>
    <row r="535" spans="2:17" x14ac:dyDescent="0.25">
      <c r="B535" s="2">
        <v>4702921684</v>
      </c>
      <c r="C535" s="17">
        <v>43005</v>
      </c>
      <c r="D535" s="2">
        <v>10613</v>
      </c>
      <c r="E535" s="2">
        <v>8.6099996566772496</v>
      </c>
      <c r="F535" s="2">
        <v>8.6099996566772496</v>
      </c>
      <c r="G535" s="2">
        <v>0</v>
      </c>
      <c r="H535" s="2">
        <v>7.9999998211860698E-2</v>
      </c>
      <c r="I535" s="2">
        <v>1.87999999523163</v>
      </c>
      <c r="J535" s="2">
        <v>6.6500000953674299</v>
      </c>
      <c r="K535" s="2">
        <v>0</v>
      </c>
      <c r="L535" s="2">
        <v>1</v>
      </c>
      <c r="M535" s="2">
        <v>37</v>
      </c>
      <c r="N535" s="2">
        <v>262</v>
      </c>
      <c r="O535" s="2">
        <v>701</v>
      </c>
      <c r="P535" s="2">
        <v>3172</v>
      </c>
      <c r="Q535" s="2" t="str">
        <f t="shared" si="8"/>
        <v>September</v>
      </c>
    </row>
    <row r="536" spans="2:17" x14ac:dyDescent="0.25">
      <c r="B536" s="2">
        <v>4702921684</v>
      </c>
      <c r="C536" s="17">
        <v>43006</v>
      </c>
      <c r="D536" s="2">
        <v>9810</v>
      </c>
      <c r="E536" s="2">
        <v>7.96000003814697</v>
      </c>
      <c r="F536" s="2">
        <v>7.96000003814697</v>
      </c>
      <c r="G536" s="2">
        <v>0</v>
      </c>
      <c r="H536" s="2">
        <v>0.77999997138977095</v>
      </c>
      <c r="I536" s="2">
        <v>2.1600000858306898</v>
      </c>
      <c r="J536" s="2">
        <v>4.9800000190734899</v>
      </c>
      <c r="K536" s="2">
        <v>0</v>
      </c>
      <c r="L536" s="2">
        <v>10</v>
      </c>
      <c r="M536" s="2">
        <v>41</v>
      </c>
      <c r="N536" s="2">
        <v>235</v>
      </c>
      <c r="O536" s="2">
        <v>784</v>
      </c>
      <c r="P536" s="2">
        <v>3069</v>
      </c>
      <c r="Q536" s="2" t="str">
        <f t="shared" si="8"/>
        <v>September</v>
      </c>
    </row>
    <row r="537" spans="2:17" x14ac:dyDescent="0.25">
      <c r="B537" s="2">
        <v>4702921684</v>
      </c>
      <c r="C537" s="17">
        <v>43007</v>
      </c>
      <c r="D537" s="2">
        <v>2752</v>
      </c>
      <c r="E537" s="2">
        <v>2.2300000190734899</v>
      </c>
      <c r="F537" s="2">
        <v>2.2300000190734899</v>
      </c>
      <c r="G537" s="2">
        <v>0</v>
      </c>
      <c r="H537" s="2">
        <v>0</v>
      </c>
      <c r="I537" s="2">
        <v>0</v>
      </c>
      <c r="J537" s="2">
        <v>2.2300000190734899</v>
      </c>
      <c r="K537" s="2">
        <v>0</v>
      </c>
      <c r="L537" s="2">
        <v>0</v>
      </c>
      <c r="M537" s="2">
        <v>0</v>
      </c>
      <c r="N537" s="2">
        <v>68</v>
      </c>
      <c r="O537" s="2">
        <v>241</v>
      </c>
      <c r="P537" s="2">
        <v>1240</v>
      </c>
      <c r="Q537" s="2" t="str">
        <f t="shared" si="8"/>
        <v>September</v>
      </c>
    </row>
    <row r="538" spans="2:17" x14ac:dyDescent="0.25">
      <c r="B538" s="2">
        <v>5553957443</v>
      </c>
      <c r="C538" s="17">
        <v>43008</v>
      </c>
      <c r="D538" s="2">
        <v>11596</v>
      </c>
      <c r="E538" s="2">
        <v>7.5700001716613796</v>
      </c>
      <c r="F538" s="2">
        <v>7.5700001716613796</v>
      </c>
      <c r="G538" s="2">
        <v>0</v>
      </c>
      <c r="H538" s="2">
        <v>1.37000000476837</v>
      </c>
      <c r="I538" s="2">
        <v>0.79000002145767201</v>
      </c>
      <c r="J538" s="2">
        <v>5.4099998474121103</v>
      </c>
      <c r="K538" s="2">
        <v>0</v>
      </c>
      <c r="L538" s="2">
        <v>19</v>
      </c>
      <c r="M538" s="2">
        <v>13</v>
      </c>
      <c r="N538" s="2">
        <v>277</v>
      </c>
      <c r="O538" s="2">
        <v>767</v>
      </c>
      <c r="P538" s="2">
        <v>2026</v>
      </c>
      <c r="Q538" s="2" t="str">
        <f t="shared" si="8"/>
        <v>September</v>
      </c>
    </row>
    <row r="539" spans="2:17" x14ac:dyDescent="0.25">
      <c r="B539" s="2">
        <v>5553957443</v>
      </c>
      <c r="C539" s="17">
        <v>43009</v>
      </c>
      <c r="D539" s="2">
        <v>4832</v>
      </c>
      <c r="E539" s="2">
        <v>3.1600000858306898</v>
      </c>
      <c r="F539" s="2">
        <v>3.1600000858306898</v>
      </c>
      <c r="G539" s="2">
        <v>0</v>
      </c>
      <c r="H539" s="2">
        <v>0</v>
      </c>
      <c r="I539" s="2">
        <v>0</v>
      </c>
      <c r="J539" s="2">
        <v>3.1600000858306898</v>
      </c>
      <c r="K539" s="2">
        <v>0</v>
      </c>
      <c r="L539" s="2">
        <v>0</v>
      </c>
      <c r="M539" s="2">
        <v>0</v>
      </c>
      <c r="N539" s="2">
        <v>226</v>
      </c>
      <c r="O539" s="2">
        <v>647</v>
      </c>
      <c r="P539" s="2">
        <v>1718</v>
      </c>
      <c r="Q539" s="2" t="str">
        <f t="shared" si="8"/>
        <v>October</v>
      </c>
    </row>
    <row r="540" spans="2:17" x14ac:dyDescent="0.25">
      <c r="B540" s="2">
        <v>5553957443</v>
      </c>
      <c r="C540" s="17">
        <v>43010</v>
      </c>
      <c r="D540" s="2">
        <v>17022</v>
      </c>
      <c r="E540" s="2">
        <v>11.1199998855591</v>
      </c>
      <c r="F540" s="2">
        <v>11.1199998855591</v>
      </c>
      <c r="G540" s="2">
        <v>0</v>
      </c>
      <c r="H540" s="2">
        <v>4</v>
      </c>
      <c r="I540" s="2">
        <v>2.4500000476837198</v>
      </c>
      <c r="J540" s="2">
        <v>4.6700000762939498</v>
      </c>
      <c r="K540" s="2">
        <v>0</v>
      </c>
      <c r="L540" s="2">
        <v>61</v>
      </c>
      <c r="M540" s="2">
        <v>41</v>
      </c>
      <c r="N540" s="2">
        <v>256</v>
      </c>
      <c r="O540" s="2">
        <v>693</v>
      </c>
      <c r="P540" s="2">
        <v>2324</v>
      </c>
      <c r="Q540" s="2" t="str">
        <f t="shared" si="8"/>
        <v>October</v>
      </c>
    </row>
    <row r="541" spans="2:17" x14ac:dyDescent="0.25">
      <c r="B541" s="2">
        <v>5553957443</v>
      </c>
      <c r="C541" s="17">
        <v>43011</v>
      </c>
      <c r="D541" s="2">
        <v>16556</v>
      </c>
      <c r="E541" s="2">
        <v>10.8599996566772</v>
      </c>
      <c r="F541" s="2">
        <v>10.8599996566772</v>
      </c>
      <c r="G541" s="2">
        <v>0</v>
      </c>
      <c r="H541" s="2">
        <v>4.1599998474121103</v>
      </c>
      <c r="I541" s="2">
        <v>1.9800000190734901</v>
      </c>
      <c r="J541" s="2">
        <v>4.71000003814697</v>
      </c>
      <c r="K541" s="2">
        <v>0</v>
      </c>
      <c r="L541" s="2">
        <v>58</v>
      </c>
      <c r="M541" s="2">
        <v>38</v>
      </c>
      <c r="N541" s="2">
        <v>239</v>
      </c>
      <c r="O541" s="2">
        <v>689</v>
      </c>
      <c r="P541" s="2">
        <v>2254</v>
      </c>
      <c r="Q541" s="2" t="str">
        <f t="shared" si="8"/>
        <v>October</v>
      </c>
    </row>
    <row r="542" spans="2:17" x14ac:dyDescent="0.25">
      <c r="B542" s="2">
        <v>5553957443</v>
      </c>
      <c r="C542" s="17">
        <v>43012</v>
      </c>
      <c r="D542" s="2">
        <v>5771</v>
      </c>
      <c r="E542" s="2">
        <v>3.7699999809265101</v>
      </c>
      <c r="F542" s="2">
        <v>3.7699999809265101</v>
      </c>
      <c r="G542" s="2">
        <v>0</v>
      </c>
      <c r="H542" s="2">
        <v>0</v>
      </c>
      <c r="I542" s="2">
        <v>0</v>
      </c>
      <c r="J542" s="2">
        <v>3.7699999809265101</v>
      </c>
      <c r="K542" s="2">
        <v>0</v>
      </c>
      <c r="L542" s="2">
        <v>0</v>
      </c>
      <c r="M542" s="2">
        <v>0</v>
      </c>
      <c r="N542" s="2">
        <v>288</v>
      </c>
      <c r="O542" s="2">
        <v>521</v>
      </c>
      <c r="P542" s="2">
        <v>1831</v>
      </c>
      <c r="Q542" s="2" t="str">
        <f t="shared" si="8"/>
        <v>October</v>
      </c>
    </row>
    <row r="543" spans="2:17" x14ac:dyDescent="0.25">
      <c r="B543" s="2">
        <v>5553957443</v>
      </c>
      <c r="C543" s="17">
        <v>43013</v>
      </c>
      <c r="D543" s="2">
        <v>655</v>
      </c>
      <c r="E543" s="2">
        <v>0.43000000715255698</v>
      </c>
      <c r="F543" s="2">
        <v>0.43000000715255698</v>
      </c>
      <c r="G543" s="2">
        <v>0</v>
      </c>
      <c r="H543" s="2">
        <v>0</v>
      </c>
      <c r="I543" s="2">
        <v>0</v>
      </c>
      <c r="J543" s="2">
        <v>0.43000000715255698</v>
      </c>
      <c r="K543" s="2">
        <v>0</v>
      </c>
      <c r="L543" s="2">
        <v>0</v>
      </c>
      <c r="M543" s="2">
        <v>0</v>
      </c>
      <c r="N543" s="2">
        <v>46</v>
      </c>
      <c r="O543" s="2">
        <v>943</v>
      </c>
      <c r="P543" s="2">
        <v>1397</v>
      </c>
      <c r="Q543" s="2" t="str">
        <f t="shared" si="8"/>
        <v>October</v>
      </c>
    </row>
    <row r="544" spans="2:17" x14ac:dyDescent="0.25">
      <c r="B544" s="2">
        <v>5553957443</v>
      </c>
      <c r="C544" s="17">
        <v>43014</v>
      </c>
      <c r="D544" s="2">
        <v>3727</v>
      </c>
      <c r="E544" s="2">
        <v>2.4300000667571999</v>
      </c>
      <c r="F544" s="2">
        <v>2.4300000667571999</v>
      </c>
      <c r="G544" s="2">
        <v>0</v>
      </c>
      <c r="H544" s="2">
        <v>0</v>
      </c>
      <c r="I544" s="2">
        <v>0</v>
      </c>
      <c r="J544" s="2">
        <v>2.4300000667571999</v>
      </c>
      <c r="K544" s="2">
        <v>0</v>
      </c>
      <c r="L544" s="2">
        <v>0</v>
      </c>
      <c r="M544" s="2">
        <v>0</v>
      </c>
      <c r="N544" s="2">
        <v>206</v>
      </c>
      <c r="O544" s="2">
        <v>622</v>
      </c>
      <c r="P544" s="2">
        <v>1683</v>
      </c>
      <c r="Q544" s="2" t="str">
        <f t="shared" si="8"/>
        <v>October</v>
      </c>
    </row>
    <row r="545" spans="2:17" x14ac:dyDescent="0.25">
      <c r="B545" s="2">
        <v>5553957443</v>
      </c>
      <c r="C545" s="17">
        <v>43015</v>
      </c>
      <c r="D545" s="2">
        <v>15482</v>
      </c>
      <c r="E545" s="2">
        <v>10.1099996566772</v>
      </c>
      <c r="F545" s="2">
        <v>10.1099996566772</v>
      </c>
      <c r="G545" s="2">
        <v>0</v>
      </c>
      <c r="H545" s="2">
        <v>4.2800002098083496</v>
      </c>
      <c r="I545" s="2">
        <v>1.6599999666214</v>
      </c>
      <c r="J545" s="2">
        <v>4.1799998283386204</v>
      </c>
      <c r="K545" s="2">
        <v>0</v>
      </c>
      <c r="L545" s="2">
        <v>69</v>
      </c>
      <c r="M545" s="2">
        <v>28</v>
      </c>
      <c r="N545" s="2">
        <v>249</v>
      </c>
      <c r="O545" s="2">
        <v>756</v>
      </c>
      <c r="P545" s="2">
        <v>2284</v>
      </c>
      <c r="Q545" s="2" t="str">
        <f t="shared" si="8"/>
        <v>October</v>
      </c>
    </row>
    <row r="546" spans="2:17" x14ac:dyDescent="0.25">
      <c r="B546" s="2">
        <v>5553957443</v>
      </c>
      <c r="C546" s="17">
        <v>43016</v>
      </c>
      <c r="D546" s="2">
        <v>2713</v>
      </c>
      <c r="E546" s="2">
        <v>1.7699999809265099</v>
      </c>
      <c r="F546" s="2">
        <v>1.7699999809265099</v>
      </c>
      <c r="G546" s="2">
        <v>0</v>
      </c>
      <c r="H546" s="2">
        <v>0</v>
      </c>
      <c r="I546" s="2">
        <v>0</v>
      </c>
      <c r="J546" s="2">
        <v>1.7699999809265099</v>
      </c>
      <c r="K546" s="2">
        <v>0</v>
      </c>
      <c r="L546" s="2">
        <v>0</v>
      </c>
      <c r="M546" s="2">
        <v>0</v>
      </c>
      <c r="N546" s="2">
        <v>148</v>
      </c>
      <c r="O546" s="2">
        <v>598</v>
      </c>
      <c r="P546" s="2">
        <v>1570</v>
      </c>
      <c r="Q546" s="2" t="str">
        <f t="shared" si="8"/>
        <v>October</v>
      </c>
    </row>
    <row r="547" spans="2:17" x14ac:dyDescent="0.25">
      <c r="B547" s="2">
        <v>5553957443</v>
      </c>
      <c r="C547" s="17">
        <v>43017</v>
      </c>
      <c r="D547" s="2">
        <v>12346</v>
      </c>
      <c r="E547" s="2">
        <v>8.0600004196166992</v>
      </c>
      <c r="F547" s="2">
        <v>8.0600004196166992</v>
      </c>
      <c r="G547" s="2">
        <v>0</v>
      </c>
      <c r="H547" s="2">
        <v>2.9500000476837198</v>
      </c>
      <c r="I547" s="2">
        <v>2.1600000858306898</v>
      </c>
      <c r="J547" s="2">
        <v>2.96000003814697</v>
      </c>
      <c r="K547" s="2">
        <v>0</v>
      </c>
      <c r="L547" s="2">
        <v>47</v>
      </c>
      <c r="M547" s="2">
        <v>42</v>
      </c>
      <c r="N547" s="2">
        <v>177</v>
      </c>
      <c r="O547" s="2">
        <v>801</v>
      </c>
      <c r="P547" s="2">
        <v>2066</v>
      </c>
      <c r="Q547" s="2" t="str">
        <f t="shared" si="8"/>
        <v>October</v>
      </c>
    </row>
    <row r="548" spans="2:17" x14ac:dyDescent="0.25">
      <c r="B548" s="2">
        <v>5553957443</v>
      </c>
      <c r="C548" s="17">
        <v>43018</v>
      </c>
      <c r="D548" s="2">
        <v>11682</v>
      </c>
      <c r="E548" s="2">
        <v>7.6300001144409197</v>
      </c>
      <c r="F548" s="2">
        <v>7.6300001144409197</v>
      </c>
      <c r="G548" s="2">
        <v>0</v>
      </c>
      <c r="H548" s="2">
        <v>1.37999999523163</v>
      </c>
      <c r="I548" s="2">
        <v>0.62999999523162797</v>
      </c>
      <c r="J548" s="2">
        <v>5.5999999046325701</v>
      </c>
      <c r="K548" s="2">
        <v>0</v>
      </c>
      <c r="L548" s="2">
        <v>25</v>
      </c>
      <c r="M548" s="2">
        <v>16</v>
      </c>
      <c r="N548" s="2">
        <v>270</v>
      </c>
      <c r="O548" s="2">
        <v>781</v>
      </c>
      <c r="P548" s="2">
        <v>2105</v>
      </c>
      <c r="Q548" s="2" t="str">
        <f t="shared" si="8"/>
        <v>October</v>
      </c>
    </row>
    <row r="549" spans="2:17" x14ac:dyDescent="0.25">
      <c r="B549" s="2">
        <v>5553957443</v>
      </c>
      <c r="C549" s="17">
        <v>43019</v>
      </c>
      <c r="D549" s="2">
        <v>4112</v>
      </c>
      <c r="E549" s="2">
        <v>2.6900000572204599</v>
      </c>
      <c r="F549" s="2">
        <v>2.6900000572204599</v>
      </c>
      <c r="G549" s="2">
        <v>0</v>
      </c>
      <c r="H549" s="2">
        <v>0</v>
      </c>
      <c r="I549" s="2">
        <v>0</v>
      </c>
      <c r="J549" s="2">
        <v>2.6800000667571999</v>
      </c>
      <c r="K549" s="2">
        <v>0</v>
      </c>
      <c r="L549" s="2">
        <v>0</v>
      </c>
      <c r="M549" s="2">
        <v>0</v>
      </c>
      <c r="N549" s="2">
        <v>272</v>
      </c>
      <c r="O549" s="2">
        <v>443</v>
      </c>
      <c r="P549" s="2">
        <v>1776</v>
      </c>
      <c r="Q549" s="2" t="str">
        <f t="shared" si="8"/>
        <v>October</v>
      </c>
    </row>
    <row r="550" spans="2:17" x14ac:dyDescent="0.25">
      <c r="B550" s="2">
        <v>5553957443</v>
      </c>
      <c r="C550" s="17">
        <v>43020</v>
      </c>
      <c r="D550" s="2">
        <v>1807</v>
      </c>
      <c r="E550" s="2">
        <v>1.1799999475479099</v>
      </c>
      <c r="F550" s="2">
        <v>1.1799999475479099</v>
      </c>
      <c r="G550" s="2">
        <v>0</v>
      </c>
      <c r="H550" s="2">
        <v>0</v>
      </c>
      <c r="I550" s="2">
        <v>0</v>
      </c>
      <c r="J550" s="2">
        <v>1.1799999475479099</v>
      </c>
      <c r="K550" s="2">
        <v>0</v>
      </c>
      <c r="L550" s="2">
        <v>0</v>
      </c>
      <c r="M550" s="2">
        <v>0</v>
      </c>
      <c r="N550" s="2">
        <v>104</v>
      </c>
      <c r="O550" s="2">
        <v>582</v>
      </c>
      <c r="P550" s="2">
        <v>1507</v>
      </c>
      <c r="Q550" s="2" t="str">
        <f t="shared" si="8"/>
        <v>October</v>
      </c>
    </row>
    <row r="551" spans="2:17" x14ac:dyDescent="0.25">
      <c r="B551" s="2">
        <v>5553957443</v>
      </c>
      <c r="C551" s="17">
        <v>43021</v>
      </c>
      <c r="D551" s="2">
        <v>10946</v>
      </c>
      <c r="E551" s="2">
        <v>7.1900000572204599</v>
      </c>
      <c r="F551" s="2">
        <v>7.1900000572204599</v>
      </c>
      <c r="G551" s="2">
        <v>0</v>
      </c>
      <c r="H551" s="2">
        <v>2.9300000667571999</v>
      </c>
      <c r="I551" s="2">
        <v>0.56999999284744296</v>
      </c>
      <c r="J551" s="2">
        <v>3.6900000572204599</v>
      </c>
      <c r="K551" s="2">
        <v>0</v>
      </c>
      <c r="L551" s="2">
        <v>51</v>
      </c>
      <c r="M551" s="2">
        <v>11</v>
      </c>
      <c r="N551" s="2">
        <v>201</v>
      </c>
      <c r="O551" s="2">
        <v>732</v>
      </c>
      <c r="P551" s="2">
        <v>2033</v>
      </c>
      <c r="Q551" s="2" t="str">
        <f t="shared" si="8"/>
        <v>October</v>
      </c>
    </row>
    <row r="552" spans="2:17" x14ac:dyDescent="0.25">
      <c r="B552" s="2">
        <v>5553957443</v>
      </c>
      <c r="C552" s="17">
        <v>43022</v>
      </c>
      <c r="D552" s="2">
        <v>11886</v>
      </c>
      <c r="E552" s="2">
        <v>7.7600002288818404</v>
      </c>
      <c r="F552" s="2">
        <v>7.7600002288818404</v>
      </c>
      <c r="G552" s="2">
        <v>0</v>
      </c>
      <c r="H552" s="2">
        <v>2.3699998855590798</v>
      </c>
      <c r="I552" s="2">
        <v>0.93000000715255704</v>
      </c>
      <c r="J552" s="2">
        <v>4.46000003814697</v>
      </c>
      <c r="K552" s="2">
        <v>0</v>
      </c>
      <c r="L552" s="2">
        <v>40</v>
      </c>
      <c r="M552" s="2">
        <v>18</v>
      </c>
      <c r="N552" s="2">
        <v>238</v>
      </c>
      <c r="O552" s="2">
        <v>750</v>
      </c>
      <c r="P552" s="2">
        <v>2093</v>
      </c>
      <c r="Q552" s="2" t="str">
        <f t="shared" si="8"/>
        <v>October</v>
      </c>
    </row>
    <row r="553" spans="2:17" x14ac:dyDescent="0.25">
      <c r="B553" s="2">
        <v>5553957443</v>
      </c>
      <c r="C553" s="17">
        <v>43023</v>
      </c>
      <c r="D553" s="2">
        <v>10538</v>
      </c>
      <c r="E553" s="2">
        <v>6.8800001144409197</v>
      </c>
      <c r="F553" s="2">
        <v>6.8800001144409197</v>
      </c>
      <c r="G553" s="2">
        <v>0</v>
      </c>
      <c r="H553" s="2">
        <v>1.1399999856948899</v>
      </c>
      <c r="I553" s="2">
        <v>1</v>
      </c>
      <c r="J553" s="2">
        <v>4.7399997711181596</v>
      </c>
      <c r="K553" s="2">
        <v>0</v>
      </c>
      <c r="L553" s="2">
        <v>16</v>
      </c>
      <c r="M553" s="2">
        <v>16</v>
      </c>
      <c r="N553" s="2">
        <v>206</v>
      </c>
      <c r="O553" s="2">
        <v>745</v>
      </c>
      <c r="P553" s="2">
        <v>1922</v>
      </c>
      <c r="Q553" s="2" t="str">
        <f t="shared" si="8"/>
        <v>October</v>
      </c>
    </row>
    <row r="554" spans="2:17" x14ac:dyDescent="0.25">
      <c r="B554" s="2">
        <v>5553957443</v>
      </c>
      <c r="C554" s="17">
        <v>43024</v>
      </c>
      <c r="D554" s="2">
        <v>11393</v>
      </c>
      <c r="E554" s="2">
        <v>7.6300001144409197</v>
      </c>
      <c r="F554" s="2">
        <v>7.6300001144409197</v>
      </c>
      <c r="G554" s="2">
        <v>0</v>
      </c>
      <c r="H554" s="2">
        <v>3.71000003814697</v>
      </c>
      <c r="I554" s="2">
        <v>0.75</v>
      </c>
      <c r="J554" s="2">
        <v>3.1700000762939502</v>
      </c>
      <c r="K554" s="2">
        <v>0</v>
      </c>
      <c r="L554" s="2">
        <v>49</v>
      </c>
      <c r="M554" s="2">
        <v>13</v>
      </c>
      <c r="N554" s="2">
        <v>165</v>
      </c>
      <c r="O554" s="2">
        <v>727</v>
      </c>
      <c r="P554" s="2">
        <v>1999</v>
      </c>
      <c r="Q554" s="2" t="str">
        <f t="shared" si="8"/>
        <v>October</v>
      </c>
    </row>
    <row r="555" spans="2:17" x14ac:dyDescent="0.25">
      <c r="B555" s="2">
        <v>5553957443</v>
      </c>
      <c r="C555" s="17">
        <v>43025</v>
      </c>
      <c r="D555" s="2">
        <v>12764</v>
      </c>
      <c r="E555" s="2">
        <v>8.3299999237060494</v>
      </c>
      <c r="F555" s="2">
        <v>8.3299999237060494</v>
      </c>
      <c r="G555" s="2">
        <v>0</v>
      </c>
      <c r="H555" s="2">
        <v>2.78999996185303</v>
      </c>
      <c r="I555" s="2">
        <v>0.63999998569488503</v>
      </c>
      <c r="J555" s="2">
        <v>4.9099998474121103</v>
      </c>
      <c r="K555" s="2">
        <v>0</v>
      </c>
      <c r="L555" s="2">
        <v>46</v>
      </c>
      <c r="M555" s="2">
        <v>15</v>
      </c>
      <c r="N555" s="2">
        <v>270</v>
      </c>
      <c r="O555" s="2">
        <v>709</v>
      </c>
      <c r="P555" s="2">
        <v>2169</v>
      </c>
      <c r="Q555" s="2" t="str">
        <f t="shared" si="8"/>
        <v>October</v>
      </c>
    </row>
    <row r="556" spans="2:17" x14ac:dyDescent="0.25">
      <c r="B556" s="2">
        <v>5553957443</v>
      </c>
      <c r="C556" s="17">
        <v>43026</v>
      </c>
      <c r="D556" s="2">
        <v>1202</v>
      </c>
      <c r="E556" s="2">
        <v>0.77999997138977095</v>
      </c>
      <c r="F556" s="2">
        <v>0.77999997138977095</v>
      </c>
      <c r="G556" s="2">
        <v>0</v>
      </c>
      <c r="H556" s="2">
        <v>0</v>
      </c>
      <c r="I556" s="2">
        <v>0</v>
      </c>
      <c r="J556" s="2">
        <v>0.77999997138977095</v>
      </c>
      <c r="K556" s="2">
        <v>0</v>
      </c>
      <c r="L556" s="2">
        <v>0</v>
      </c>
      <c r="M556" s="2">
        <v>0</v>
      </c>
      <c r="N556" s="2">
        <v>84</v>
      </c>
      <c r="O556" s="2">
        <v>506</v>
      </c>
      <c r="P556" s="2">
        <v>1463</v>
      </c>
      <c r="Q556" s="2" t="str">
        <f t="shared" si="8"/>
        <v>October</v>
      </c>
    </row>
    <row r="557" spans="2:17" x14ac:dyDescent="0.25">
      <c r="B557" s="2">
        <v>5553957443</v>
      </c>
      <c r="C557" s="17">
        <v>43027</v>
      </c>
      <c r="D557" s="2">
        <v>5164</v>
      </c>
      <c r="E557" s="2">
        <v>3.3699998855590798</v>
      </c>
      <c r="F557" s="2">
        <v>3.3699998855590798</v>
      </c>
      <c r="G557" s="2">
        <v>0</v>
      </c>
      <c r="H557" s="2">
        <v>0</v>
      </c>
      <c r="I557" s="2">
        <v>0</v>
      </c>
      <c r="J557" s="2">
        <v>3.3699998855590798</v>
      </c>
      <c r="K557" s="2">
        <v>0</v>
      </c>
      <c r="L557" s="2">
        <v>0</v>
      </c>
      <c r="M557" s="2">
        <v>0</v>
      </c>
      <c r="N557" s="2">
        <v>237</v>
      </c>
      <c r="O557" s="2">
        <v>436</v>
      </c>
      <c r="P557" s="2">
        <v>1747</v>
      </c>
      <c r="Q557" s="2" t="str">
        <f t="shared" si="8"/>
        <v>October</v>
      </c>
    </row>
    <row r="558" spans="2:17" x14ac:dyDescent="0.25">
      <c r="B558" s="2">
        <v>5553957443</v>
      </c>
      <c r="C558" s="17">
        <v>43028</v>
      </c>
      <c r="D558" s="2">
        <v>9769</v>
      </c>
      <c r="E558" s="2">
        <v>6.3800001144409197</v>
      </c>
      <c r="F558" s="2">
        <v>6.3800001144409197</v>
      </c>
      <c r="G558" s="2">
        <v>0</v>
      </c>
      <c r="H558" s="2">
        <v>1.0599999427795399</v>
      </c>
      <c r="I558" s="2">
        <v>0.40999999642372098</v>
      </c>
      <c r="J558" s="2">
        <v>4.9000000953674299</v>
      </c>
      <c r="K558" s="2">
        <v>0</v>
      </c>
      <c r="L558" s="2">
        <v>23</v>
      </c>
      <c r="M558" s="2">
        <v>9</v>
      </c>
      <c r="N558" s="2">
        <v>227</v>
      </c>
      <c r="O558" s="2">
        <v>724</v>
      </c>
      <c r="P558" s="2">
        <v>1996</v>
      </c>
      <c r="Q558" s="2" t="str">
        <f t="shared" si="8"/>
        <v>October</v>
      </c>
    </row>
    <row r="559" spans="2:17" x14ac:dyDescent="0.25">
      <c r="B559" s="2">
        <v>5553957443</v>
      </c>
      <c r="C559" s="17">
        <v>43029</v>
      </c>
      <c r="D559" s="2">
        <v>12848</v>
      </c>
      <c r="E559" s="2">
        <v>8.3900003433227504</v>
      </c>
      <c r="F559" s="2">
        <v>8.3900003433227504</v>
      </c>
      <c r="G559" s="2">
        <v>0</v>
      </c>
      <c r="H559" s="2">
        <v>1.5</v>
      </c>
      <c r="I559" s="2">
        <v>1.20000004768372</v>
      </c>
      <c r="J559" s="2">
        <v>5.6799998283386204</v>
      </c>
      <c r="K559" s="2">
        <v>0</v>
      </c>
      <c r="L559" s="2">
        <v>26</v>
      </c>
      <c r="M559" s="2">
        <v>29</v>
      </c>
      <c r="N559" s="2">
        <v>247</v>
      </c>
      <c r="O559" s="2">
        <v>812</v>
      </c>
      <c r="P559" s="2">
        <v>2116</v>
      </c>
      <c r="Q559" s="2" t="str">
        <f t="shared" si="8"/>
        <v>October</v>
      </c>
    </row>
    <row r="560" spans="2:17" x14ac:dyDescent="0.25">
      <c r="B560" s="2">
        <v>5553957443</v>
      </c>
      <c r="C560" s="17">
        <v>43030</v>
      </c>
      <c r="D560" s="2">
        <v>4249</v>
      </c>
      <c r="E560" s="2">
        <v>2.7699999809265101</v>
      </c>
      <c r="F560" s="2">
        <v>2.7699999809265101</v>
      </c>
      <c r="G560" s="2">
        <v>0</v>
      </c>
      <c r="H560" s="2">
        <v>0</v>
      </c>
      <c r="I560" s="2">
        <v>0</v>
      </c>
      <c r="J560" s="2">
        <v>2.7699999809265101</v>
      </c>
      <c r="K560" s="2">
        <v>0</v>
      </c>
      <c r="L560" s="2">
        <v>0</v>
      </c>
      <c r="M560" s="2">
        <v>0</v>
      </c>
      <c r="N560" s="2">
        <v>224</v>
      </c>
      <c r="O560" s="2">
        <v>651</v>
      </c>
      <c r="P560" s="2">
        <v>1698</v>
      </c>
      <c r="Q560" s="2" t="str">
        <f t="shared" si="8"/>
        <v>October</v>
      </c>
    </row>
    <row r="561" spans="2:17" x14ac:dyDescent="0.25">
      <c r="B561" s="2">
        <v>5553957443</v>
      </c>
      <c r="C561" s="17">
        <v>43031</v>
      </c>
      <c r="D561" s="2">
        <v>14331</v>
      </c>
      <c r="E561" s="2">
        <v>9.5100002288818395</v>
      </c>
      <c r="F561" s="2">
        <v>9.5100002288818395</v>
      </c>
      <c r="G561" s="2">
        <v>0</v>
      </c>
      <c r="H561" s="2">
        <v>3.4300000667571999</v>
      </c>
      <c r="I561" s="2">
        <v>1.6599999666214</v>
      </c>
      <c r="J561" s="2">
        <v>4.4299998283386204</v>
      </c>
      <c r="K561" s="2">
        <v>0</v>
      </c>
      <c r="L561" s="2">
        <v>44</v>
      </c>
      <c r="M561" s="2">
        <v>29</v>
      </c>
      <c r="N561" s="2">
        <v>241</v>
      </c>
      <c r="O561" s="2">
        <v>692</v>
      </c>
      <c r="P561" s="2">
        <v>2156</v>
      </c>
      <c r="Q561" s="2" t="str">
        <f t="shared" si="8"/>
        <v>October</v>
      </c>
    </row>
    <row r="562" spans="2:17" x14ac:dyDescent="0.25">
      <c r="B562" s="2">
        <v>5553957443</v>
      </c>
      <c r="C562" s="17">
        <v>43032</v>
      </c>
      <c r="D562" s="2">
        <v>9632</v>
      </c>
      <c r="E562" s="2">
        <v>6.28999996185303</v>
      </c>
      <c r="F562" s="2">
        <v>6.28999996185303</v>
      </c>
      <c r="G562" s="2">
        <v>0</v>
      </c>
      <c r="H562" s="2">
        <v>1.5199999809265099</v>
      </c>
      <c r="I562" s="2">
        <v>0.54000002145767201</v>
      </c>
      <c r="J562" s="2">
        <v>4.2300000190734899</v>
      </c>
      <c r="K562" s="2">
        <v>0</v>
      </c>
      <c r="L562" s="2">
        <v>21</v>
      </c>
      <c r="M562" s="2">
        <v>9</v>
      </c>
      <c r="N562" s="2">
        <v>229</v>
      </c>
      <c r="O562" s="2">
        <v>761</v>
      </c>
      <c r="P562" s="2">
        <v>1916</v>
      </c>
      <c r="Q562" s="2" t="str">
        <f t="shared" si="8"/>
        <v>October</v>
      </c>
    </row>
    <row r="563" spans="2:17" x14ac:dyDescent="0.25">
      <c r="B563" s="2">
        <v>5553957443</v>
      </c>
      <c r="C563" s="17">
        <v>43033</v>
      </c>
      <c r="D563" s="2">
        <v>1868</v>
      </c>
      <c r="E563" s="2">
        <v>1.2200000286102299</v>
      </c>
      <c r="F563" s="2">
        <v>1.2200000286102299</v>
      </c>
      <c r="G563" s="2">
        <v>0</v>
      </c>
      <c r="H563" s="2">
        <v>0</v>
      </c>
      <c r="I563" s="2">
        <v>0</v>
      </c>
      <c r="J563" s="2">
        <v>1.2200000286102299</v>
      </c>
      <c r="K563" s="2">
        <v>0</v>
      </c>
      <c r="L563" s="2">
        <v>0</v>
      </c>
      <c r="M563" s="2">
        <v>0</v>
      </c>
      <c r="N563" s="2">
        <v>96</v>
      </c>
      <c r="O563" s="2">
        <v>902</v>
      </c>
      <c r="P563" s="2">
        <v>1494</v>
      </c>
      <c r="Q563" s="2" t="str">
        <f t="shared" si="8"/>
        <v>October</v>
      </c>
    </row>
    <row r="564" spans="2:17" x14ac:dyDescent="0.25">
      <c r="B564" s="2">
        <v>5553957443</v>
      </c>
      <c r="C564" s="17">
        <v>43034</v>
      </c>
      <c r="D564" s="2">
        <v>6083</v>
      </c>
      <c r="E564" s="2">
        <v>4</v>
      </c>
      <c r="F564" s="2">
        <v>4</v>
      </c>
      <c r="G564" s="2">
        <v>0</v>
      </c>
      <c r="H564" s="2">
        <v>0.21999999880790699</v>
      </c>
      <c r="I564" s="2">
        <v>0.46999999880790699</v>
      </c>
      <c r="J564" s="2">
        <v>3.2999999523162802</v>
      </c>
      <c r="K564" s="2">
        <v>0</v>
      </c>
      <c r="L564" s="2">
        <v>3</v>
      </c>
      <c r="M564" s="2">
        <v>8</v>
      </c>
      <c r="N564" s="2">
        <v>210</v>
      </c>
      <c r="O564" s="2">
        <v>505</v>
      </c>
      <c r="P564" s="2">
        <v>1762</v>
      </c>
      <c r="Q564" s="2" t="str">
        <f t="shared" si="8"/>
        <v>October</v>
      </c>
    </row>
    <row r="565" spans="2:17" x14ac:dyDescent="0.25">
      <c r="B565" s="2">
        <v>5553957443</v>
      </c>
      <c r="C565" s="17">
        <v>43035</v>
      </c>
      <c r="D565" s="2">
        <v>11611</v>
      </c>
      <c r="E565" s="2">
        <v>7.5799999237060502</v>
      </c>
      <c r="F565" s="2">
        <v>7.5799999237060502</v>
      </c>
      <c r="G565" s="2">
        <v>0</v>
      </c>
      <c r="H565" s="2">
        <v>2.1300001144409202</v>
      </c>
      <c r="I565" s="2">
        <v>0.88999998569488503</v>
      </c>
      <c r="J565" s="2">
        <v>4.5599999427795401</v>
      </c>
      <c r="K565" s="2">
        <v>0</v>
      </c>
      <c r="L565" s="2">
        <v>59</v>
      </c>
      <c r="M565" s="2">
        <v>22</v>
      </c>
      <c r="N565" s="2">
        <v>251</v>
      </c>
      <c r="O565" s="2">
        <v>667</v>
      </c>
      <c r="P565" s="2">
        <v>2272</v>
      </c>
      <c r="Q565" s="2" t="str">
        <f t="shared" si="8"/>
        <v>October</v>
      </c>
    </row>
    <row r="566" spans="2:17" x14ac:dyDescent="0.25">
      <c r="B566" s="2">
        <v>5553957443</v>
      </c>
      <c r="C566" s="17">
        <v>43036</v>
      </c>
      <c r="D566" s="2">
        <v>16358</v>
      </c>
      <c r="E566" s="2">
        <v>10.710000038146999</v>
      </c>
      <c r="F566" s="2">
        <v>10.710000038146999</v>
      </c>
      <c r="G566" s="2">
        <v>0</v>
      </c>
      <c r="H566" s="2">
        <v>3.8699998855590798</v>
      </c>
      <c r="I566" s="2">
        <v>1.6100000143051101</v>
      </c>
      <c r="J566" s="2">
        <v>5.1999998092651403</v>
      </c>
      <c r="K566" s="2">
        <v>0</v>
      </c>
      <c r="L566" s="2">
        <v>61</v>
      </c>
      <c r="M566" s="2">
        <v>40</v>
      </c>
      <c r="N566" s="2">
        <v>265</v>
      </c>
      <c r="O566" s="2">
        <v>707</v>
      </c>
      <c r="P566" s="2">
        <v>2335</v>
      </c>
      <c r="Q566" s="2" t="str">
        <f t="shared" si="8"/>
        <v>October</v>
      </c>
    </row>
    <row r="567" spans="2:17" x14ac:dyDescent="0.25">
      <c r="B567" s="2">
        <v>5553957443</v>
      </c>
      <c r="C567" s="17">
        <v>43037</v>
      </c>
      <c r="D567" s="2">
        <v>4926</v>
      </c>
      <c r="E567" s="2">
        <v>3.2200000286102299</v>
      </c>
      <c r="F567" s="2">
        <v>3.2200000286102299</v>
      </c>
      <c r="G567" s="2">
        <v>0</v>
      </c>
      <c r="H567" s="2">
        <v>0</v>
      </c>
      <c r="I567" s="2">
        <v>0</v>
      </c>
      <c r="J567" s="2">
        <v>3.2200000286102299</v>
      </c>
      <c r="K567" s="2">
        <v>0</v>
      </c>
      <c r="L567" s="2">
        <v>0</v>
      </c>
      <c r="M567" s="2">
        <v>0</v>
      </c>
      <c r="N567" s="2">
        <v>195</v>
      </c>
      <c r="O567" s="2">
        <v>628</v>
      </c>
      <c r="P567" s="2">
        <v>1693</v>
      </c>
      <c r="Q567" s="2" t="str">
        <f t="shared" si="8"/>
        <v>October</v>
      </c>
    </row>
    <row r="568" spans="2:17" x14ac:dyDescent="0.25">
      <c r="B568" s="2">
        <v>5553957443</v>
      </c>
      <c r="C568" s="17">
        <v>43038</v>
      </c>
      <c r="D568" s="2">
        <v>3121</v>
      </c>
      <c r="E568" s="2">
        <v>2.03999996185303</v>
      </c>
      <c r="F568" s="2">
        <v>2.03999996185303</v>
      </c>
      <c r="G568" s="2">
        <v>0</v>
      </c>
      <c r="H568" s="2">
        <v>0.57999998331069902</v>
      </c>
      <c r="I568" s="2">
        <v>0.40000000596046398</v>
      </c>
      <c r="J568" s="2">
        <v>1.0599999427795399</v>
      </c>
      <c r="K568" s="2">
        <v>0</v>
      </c>
      <c r="L568" s="2">
        <v>8</v>
      </c>
      <c r="M568" s="2">
        <v>6</v>
      </c>
      <c r="N568" s="2">
        <v>48</v>
      </c>
      <c r="O568" s="2">
        <v>222</v>
      </c>
      <c r="P568" s="2">
        <v>741</v>
      </c>
      <c r="Q568" s="2" t="str">
        <f t="shared" si="8"/>
        <v>October</v>
      </c>
    </row>
    <row r="569" spans="2:17" x14ac:dyDescent="0.25">
      <c r="B569" s="2">
        <v>5577150313</v>
      </c>
      <c r="C569" s="17">
        <v>43039</v>
      </c>
      <c r="D569" s="2">
        <v>8135</v>
      </c>
      <c r="E569" s="2">
        <v>6.0799999237060502</v>
      </c>
      <c r="F569" s="2">
        <v>6.0799999237060502</v>
      </c>
      <c r="G569" s="2">
        <v>0</v>
      </c>
      <c r="H569" s="2">
        <v>3.5999999046325701</v>
      </c>
      <c r="I569" s="2">
        <v>0.37999999523162797</v>
      </c>
      <c r="J569" s="2">
        <v>2.0999999046325701</v>
      </c>
      <c r="K569" s="2">
        <v>0</v>
      </c>
      <c r="L569" s="2">
        <v>86</v>
      </c>
      <c r="M569" s="2">
        <v>16</v>
      </c>
      <c r="N569" s="2">
        <v>140</v>
      </c>
      <c r="O569" s="2">
        <v>728</v>
      </c>
      <c r="P569" s="2">
        <v>3405</v>
      </c>
      <c r="Q569" s="2" t="str">
        <f t="shared" si="8"/>
        <v>October</v>
      </c>
    </row>
    <row r="570" spans="2:17" x14ac:dyDescent="0.25">
      <c r="B570" s="2">
        <v>5577150313</v>
      </c>
      <c r="C570" s="17">
        <v>43040</v>
      </c>
      <c r="D570" s="2">
        <v>5077</v>
      </c>
      <c r="E570" s="2">
        <v>3.78999996185303</v>
      </c>
      <c r="F570" s="2">
        <v>3.78999996185303</v>
      </c>
      <c r="G570" s="2">
        <v>0</v>
      </c>
      <c r="H570" s="2">
        <v>0.31999999284744302</v>
      </c>
      <c r="I570" s="2">
        <v>0.21999999880790699</v>
      </c>
      <c r="J570" s="2">
        <v>3.25</v>
      </c>
      <c r="K570" s="2">
        <v>0</v>
      </c>
      <c r="L570" s="2">
        <v>15</v>
      </c>
      <c r="M570" s="2">
        <v>11</v>
      </c>
      <c r="N570" s="2">
        <v>144</v>
      </c>
      <c r="O570" s="2">
        <v>776</v>
      </c>
      <c r="P570" s="2">
        <v>2551</v>
      </c>
      <c r="Q570" s="2" t="str">
        <f t="shared" si="8"/>
        <v>November</v>
      </c>
    </row>
    <row r="571" spans="2:17" x14ac:dyDescent="0.25">
      <c r="B571" s="2">
        <v>5577150313</v>
      </c>
      <c r="C571" s="17">
        <v>43041</v>
      </c>
      <c r="D571" s="2">
        <v>8596</v>
      </c>
      <c r="E571" s="2">
        <v>6.4200000762939498</v>
      </c>
      <c r="F571" s="2">
        <v>6.4200000762939498</v>
      </c>
      <c r="G571" s="2">
        <v>0</v>
      </c>
      <c r="H571" s="2">
        <v>3.3299999237060498</v>
      </c>
      <c r="I571" s="2">
        <v>0.31000000238418601</v>
      </c>
      <c r="J571" s="2">
        <v>2.7799999713897701</v>
      </c>
      <c r="K571" s="2">
        <v>0</v>
      </c>
      <c r="L571" s="2">
        <v>118</v>
      </c>
      <c r="M571" s="2">
        <v>30</v>
      </c>
      <c r="N571" s="2">
        <v>176</v>
      </c>
      <c r="O571" s="2">
        <v>662</v>
      </c>
      <c r="P571" s="2">
        <v>4022</v>
      </c>
      <c r="Q571" s="2" t="str">
        <f t="shared" si="8"/>
        <v>November</v>
      </c>
    </row>
    <row r="572" spans="2:17" x14ac:dyDescent="0.25">
      <c r="B572" s="2">
        <v>5577150313</v>
      </c>
      <c r="C572" s="17">
        <v>43042</v>
      </c>
      <c r="D572" s="2">
        <v>12087</v>
      </c>
      <c r="E572" s="2">
        <v>9.0799999237060494</v>
      </c>
      <c r="F572" s="2">
        <v>9.0799999237060494</v>
      </c>
      <c r="G572" s="2">
        <v>0</v>
      </c>
      <c r="H572" s="2">
        <v>3.9200000762939502</v>
      </c>
      <c r="I572" s="2">
        <v>1.6000000238418599</v>
      </c>
      <c r="J572" s="2">
        <v>3.5599999427795401</v>
      </c>
      <c r="K572" s="2">
        <v>0</v>
      </c>
      <c r="L572" s="2">
        <v>115</v>
      </c>
      <c r="M572" s="2">
        <v>54</v>
      </c>
      <c r="N572" s="2">
        <v>199</v>
      </c>
      <c r="O572" s="2">
        <v>695</v>
      </c>
      <c r="P572" s="2">
        <v>4005</v>
      </c>
      <c r="Q572" s="2" t="str">
        <f t="shared" si="8"/>
        <v>November</v>
      </c>
    </row>
    <row r="573" spans="2:17" x14ac:dyDescent="0.25">
      <c r="B573" s="2">
        <v>5577150313</v>
      </c>
      <c r="C573" s="17">
        <v>43043</v>
      </c>
      <c r="D573" s="2">
        <v>14269</v>
      </c>
      <c r="E573" s="2">
        <v>10.6599998474121</v>
      </c>
      <c r="F573" s="2">
        <v>10.6599998474121</v>
      </c>
      <c r="G573" s="2">
        <v>0</v>
      </c>
      <c r="H573" s="2">
        <v>6.6399998664856001</v>
      </c>
      <c r="I573" s="2">
        <v>1.2799999713897701</v>
      </c>
      <c r="J573" s="2">
        <v>2.7300000190734899</v>
      </c>
      <c r="K573" s="2">
        <v>0</v>
      </c>
      <c r="L573" s="2">
        <v>184</v>
      </c>
      <c r="M573" s="2">
        <v>56</v>
      </c>
      <c r="N573" s="2">
        <v>158</v>
      </c>
      <c r="O573" s="2">
        <v>472</v>
      </c>
      <c r="P573" s="2">
        <v>4274</v>
      </c>
      <c r="Q573" s="2" t="str">
        <f t="shared" si="8"/>
        <v>November</v>
      </c>
    </row>
    <row r="574" spans="2:17" x14ac:dyDescent="0.25">
      <c r="B574" s="2">
        <v>5577150313</v>
      </c>
      <c r="C574" s="17">
        <v>43044</v>
      </c>
      <c r="D574" s="2">
        <v>12231</v>
      </c>
      <c r="E574" s="2">
        <v>9.1400003433227504</v>
      </c>
      <c r="F574" s="2">
        <v>9.1400003433227504</v>
      </c>
      <c r="G574" s="2">
        <v>0</v>
      </c>
      <c r="H574" s="2">
        <v>5.9800000190734899</v>
      </c>
      <c r="I574" s="2">
        <v>0.82999998331069902</v>
      </c>
      <c r="J574" s="2">
        <v>2.3199999332428001</v>
      </c>
      <c r="K574" s="2">
        <v>0</v>
      </c>
      <c r="L574" s="2">
        <v>200</v>
      </c>
      <c r="M574" s="2">
        <v>37</v>
      </c>
      <c r="N574" s="2">
        <v>159</v>
      </c>
      <c r="O574" s="2">
        <v>525</v>
      </c>
      <c r="P574" s="2">
        <v>4552</v>
      </c>
      <c r="Q574" s="2" t="str">
        <f t="shared" si="8"/>
        <v>November</v>
      </c>
    </row>
    <row r="575" spans="2:17" x14ac:dyDescent="0.25">
      <c r="B575" s="2">
        <v>5577150313</v>
      </c>
      <c r="C575" s="17">
        <v>43045</v>
      </c>
      <c r="D575" s="2">
        <v>9893</v>
      </c>
      <c r="E575" s="2">
        <v>7.3899998664856001</v>
      </c>
      <c r="F575" s="2">
        <v>7.3899998664856001</v>
      </c>
      <c r="G575" s="2">
        <v>0</v>
      </c>
      <c r="H575" s="2">
        <v>4.8600001335143999</v>
      </c>
      <c r="I575" s="2">
        <v>0.72000002861022905</v>
      </c>
      <c r="J575" s="2">
        <v>1.8200000524520901</v>
      </c>
      <c r="K575" s="2">
        <v>0</v>
      </c>
      <c r="L575" s="2">
        <v>114</v>
      </c>
      <c r="M575" s="2">
        <v>32</v>
      </c>
      <c r="N575" s="2">
        <v>130</v>
      </c>
      <c r="O575" s="2">
        <v>623</v>
      </c>
      <c r="P575" s="2">
        <v>3625</v>
      </c>
      <c r="Q575" s="2" t="str">
        <f t="shared" si="8"/>
        <v>November</v>
      </c>
    </row>
    <row r="576" spans="2:17" x14ac:dyDescent="0.25">
      <c r="B576" s="2">
        <v>5577150313</v>
      </c>
      <c r="C576" s="17">
        <v>43046</v>
      </c>
      <c r="D576" s="2">
        <v>12574</v>
      </c>
      <c r="E576" s="2">
        <v>9.4200000762939506</v>
      </c>
      <c r="F576" s="2">
        <v>9.4200000762939506</v>
      </c>
      <c r="G576" s="2">
        <v>0</v>
      </c>
      <c r="H576" s="2">
        <v>7.0199999809265101</v>
      </c>
      <c r="I576" s="2">
        <v>0.63999998569488503</v>
      </c>
      <c r="J576" s="2">
        <v>1.7599999904632599</v>
      </c>
      <c r="K576" s="2">
        <v>0</v>
      </c>
      <c r="L576" s="2">
        <v>108</v>
      </c>
      <c r="M576" s="2">
        <v>23</v>
      </c>
      <c r="N576" s="2">
        <v>111</v>
      </c>
      <c r="O576" s="2">
        <v>733</v>
      </c>
      <c r="P576" s="2">
        <v>3501</v>
      </c>
      <c r="Q576" s="2" t="str">
        <f t="shared" si="8"/>
        <v>November</v>
      </c>
    </row>
    <row r="577" spans="2:17" x14ac:dyDescent="0.25">
      <c r="B577" s="2">
        <v>5577150313</v>
      </c>
      <c r="C577" s="17">
        <v>43047</v>
      </c>
      <c r="D577" s="2">
        <v>8330</v>
      </c>
      <c r="E577" s="2">
        <v>6.2199997901916504</v>
      </c>
      <c r="F577" s="2">
        <v>6.2199997901916504</v>
      </c>
      <c r="G577" s="2">
        <v>0</v>
      </c>
      <c r="H577" s="2">
        <v>4.1199998855590803</v>
      </c>
      <c r="I577" s="2">
        <v>0.34000000357627902</v>
      </c>
      <c r="J577" s="2">
        <v>1.7599999904632599</v>
      </c>
      <c r="K577" s="2">
        <v>0</v>
      </c>
      <c r="L577" s="2">
        <v>87</v>
      </c>
      <c r="M577" s="2">
        <v>16</v>
      </c>
      <c r="N577" s="2">
        <v>113</v>
      </c>
      <c r="O577" s="2">
        <v>773</v>
      </c>
      <c r="P577" s="2">
        <v>3192</v>
      </c>
      <c r="Q577" s="2" t="str">
        <f t="shared" si="8"/>
        <v>November</v>
      </c>
    </row>
    <row r="578" spans="2:17" x14ac:dyDescent="0.25">
      <c r="B578" s="2">
        <v>5577150313</v>
      </c>
      <c r="C578" s="17">
        <v>43048</v>
      </c>
      <c r="D578" s="2">
        <v>10830</v>
      </c>
      <c r="E578" s="2">
        <v>8.0900001525878906</v>
      </c>
      <c r="F578" s="2">
        <v>8.0900001525878906</v>
      </c>
      <c r="G578" s="2">
        <v>0</v>
      </c>
      <c r="H578" s="2">
        <v>3.6500000953674299</v>
      </c>
      <c r="I578" s="2">
        <v>1.6599999666214</v>
      </c>
      <c r="J578" s="2">
        <v>2.7799999713897701</v>
      </c>
      <c r="K578" s="2">
        <v>0</v>
      </c>
      <c r="L578" s="2">
        <v>110</v>
      </c>
      <c r="M578" s="2">
        <v>74</v>
      </c>
      <c r="N578" s="2">
        <v>175</v>
      </c>
      <c r="O578" s="2">
        <v>670</v>
      </c>
      <c r="P578" s="2">
        <v>4018</v>
      </c>
      <c r="Q578" s="2" t="str">
        <f t="shared" si="8"/>
        <v>November</v>
      </c>
    </row>
    <row r="579" spans="2:17" x14ac:dyDescent="0.25">
      <c r="B579" s="2">
        <v>5577150313</v>
      </c>
      <c r="C579" s="17">
        <v>43049</v>
      </c>
      <c r="D579" s="2">
        <v>9172</v>
      </c>
      <c r="E579" s="2">
        <v>6.8499999046325701</v>
      </c>
      <c r="F579" s="2">
        <v>6.8499999046325701</v>
      </c>
      <c r="G579" s="2">
        <v>0</v>
      </c>
      <c r="H579" s="2">
        <v>2.4200000762939502</v>
      </c>
      <c r="I579" s="2">
        <v>0.79000002145767201</v>
      </c>
      <c r="J579" s="2">
        <v>3.2999999523162802</v>
      </c>
      <c r="K579" s="2">
        <v>0</v>
      </c>
      <c r="L579" s="2">
        <v>62</v>
      </c>
      <c r="M579" s="2">
        <v>30</v>
      </c>
      <c r="N579" s="2">
        <v>200</v>
      </c>
      <c r="O579" s="2">
        <v>823</v>
      </c>
      <c r="P579" s="2">
        <v>3329</v>
      </c>
      <c r="Q579" s="2" t="str">
        <f t="shared" ref="Q579:Q642" si="9">TEXT(C579,"mmmm")</f>
        <v>November</v>
      </c>
    </row>
    <row r="580" spans="2:17" x14ac:dyDescent="0.25">
      <c r="B580" s="2">
        <v>5577150313</v>
      </c>
      <c r="C580" s="17">
        <v>43050</v>
      </c>
      <c r="D580" s="2">
        <v>7638</v>
      </c>
      <c r="E580" s="2">
        <v>5.71000003814697</v>
      </c>
      <c r="F580" s="2">
        <v>5.71000003814697</v>
      </c>
      <c r="G580" s="2">
        <v>0</v>
      </c>
      <c r="H580" s="2">
        <v>1.21000003814697</v>
      </c>
      <c r="I580" s="2">
        <v>0.36000001430511502</v>
      </c>
      <c r="J580" s="2">
        <v>4.1399998664856001</v>
      </c>
      <c r="K580" s="2">
        <v>0</v>
      </c>
      <c r="L580" s="2">
        <v>24</v>
      </c>
      <c r="M580" s="2">
        <v>24</v>
      </c>
      <c r="N580" s="2">
        <v>223</v>
      </c>
      <c r="O580" s="2">
        <v>627</v>
      </c>
      <c r="P580" s="2">
        <v>3152</v>
      </c>
      <c r="Q580" s="2" t="str">
        <f t="shared" si="9"/>
        <v>November</v>
      </c>
    </row>
    <row r="581" spans="2:17" x14ac:dyDescent="0.25">
      <c r="B581" s="2">
        <v>5577150313</v>
      </c>
      <c r="C581" s="17">
        <v>43051</v>
      </c>
      <c r="D581" s="2">
        <v>15764</v>
      </c>
      <c r="E581" s="2">
        <v>11.7799997329712</v>
      </c>
      <c r="F581" s="2">
        <v>11.7799997329712</v>
      </c>
      <c r="G581" s="2">
        <v>0</v>
      </c>
      <c r="H581" s="2">
        <v>7.6500000953674299</v>
      </c>
      <c r="I581" s="2">
        <v>2.1500000953674299</v>
      </c>
      <c r="J581" s="2">
        <v>1.9800000190734901</v>
      </c>
      <c r="K581" s="2">
        <v>0</v>
      </c>
      <c r="L581" s="2">
        <v>210</v>
      </c>
      <c r="M581" s="2">
        <v>65</v>
      </c>
      <c r="N581" s="2">
        <v>141</v>
      </c>
      <c r="O581" s="2">
        <v>425</v>
      </c>
      <c r="P581" s="2">
        <v>4392</v>
      </c>
      <c r="Q581" s="2" t="str">
        <f t="shared" si="9"/>
        <v>November</v>
      </c>
    </row>
    <row r="582" spans="2:17" x14ac:dyDescent="0.25">
      <c r="B582" s="2">
        <v>5577150313</v>
      </c>
      <c r="C582" s="17">
        <v>43052</v>
      </c>
      <c r="D582" s="2">
        <v>6393</v>
      </c>
      <c r="E582" s="2">
        <v>4.7800002098083496</v>
      </c>
      <c r="F582" s="2">
        <v>4.7800002098083496</v>
      </c>
      <c r="G582" s="2">
        <v>0</v>
      </c>
      <c r="H582" s="2">
        <v>1.3500000238418599</v>
      </c>
      <c r="I582" s="2">
        <v>0.67000001668930098</v>
      </c>
      <c r="J582" s="2">
        <v>2.7599999904632599</v>
      </c>
      <c r="K582" s="2">
        <v>0</v>
      </c>
      <c r="L582" s="2">
        <v>61</v>
      </c>
      <c r="M582" s="2">
        <v>38</v>
      </c>
      <c r="N582" s="2">
        <v>214</v>
      </c>
      <c r="O582" s="2">
        <v>743</v>
      </c>
      <c r="P582" s="2">
        <v>3374</v>
      </c>
      <c r="Q582" s="2" t="str">
        <f t="shared" si="9"/>
        <v>November</v>
      </c>
    </row>
    <row r="583" spans="2:17" x14ac:dyDescent="0.25">
      <c r="B583" s="2">
        <v>5577150313</v>
      </c>
      <c r="C583" s="17">
        <v>43053</v>
      </c>
      <c r="D583" s="2">
        <v>5325</v>
      </c>
      <c r="E583" s="2">
        <v>3.9800000190734899</v>
      </c>
      <c r="F583" s="2">
        <v>3.9800000190734899</v>
      </c>
      <c r="G583" s="2">
        <v>0</v>
      </c>
      <c r="H583" s="2">
        <v>0.85000002384185802</v>
      </c>
      <c r="I583" s="2">
        <v>0.64999997615814198</v>
      </c>
      <c r="J583" s="2">
        <v>2.4700000286102299</v>
      </c>
      <c r="K583" s="2">
        <v>0</v>
      </c>
      <c r="L583" s="2">
        <v>38</v>
      </c>
      <c r="M583" s="2">
        <v>32</v>
      </c>
      <c r="N583" s="2">
        <v>181</v>
      </c>
      <c r="O583" s="2">
        <v>759</v>
      </c>
      <c r="P583" s="2">
        <v>3088</v>
      </c>
      <c r="Q583" s="2" t="str">
        <f t="shared" si="9"/>
        <v>November</v>
      </c>
    </row>
    <row r="584" spans="2:17" x14ac:dyDescent="0.25">
      <c r="B584" s="2">
        <v>5577150313</v>
      </c>
      <c r="C584" s="17">
        <v>43054</v>
      </c>
      <c r="D584" s="2">
        <v>6805</v>
      </c>
      <c r="E584" s="2">
        <v>5.1399998664856001</v>
      </c>
      <c r="F584" s="2">
        <v>5.1399998664856001</v>
      </c>
      <c r="G584" s="2">
        <v>0</v>
      </c>
      <c r="H584" s="2">
        <v>1.8099999427795399</v>
      </c>
      <c r="I584" s="2">
        <v>0.40000000596046398</v>
      </c>
      <c r="J584" s="2">
        <v>2.9300000667571999</v>
      </c>
      <c r="K584" s="2">
        <v>0</v>
      </c>
      <c r="L584" s="2">
        <v>63</v>
      </c>
      <c r="M584" s="2">
        <v>16</v>
      </c>
      <c r="N584" s="2">
        <v>190</v>
      </c>
      <c r="O584" s="2">
        <v>773</v>
      </c>
      <c r="P584" s="2">
        <v>3294</v>
      </c>
      <c r="Q584" s="2" t="str">
        <f t="shared" si="9"/>
        <v>November</v>
      </c>
    </row>
    <row r="585" spans="2:17" x14ac:dyDescent="0.25">
      <c r="B585" s="2">
        <v>5577150313</v>
      </c>
      <c r="C585" s="17">
        <v>43055</v>
      </c>
      <c r="D585" s="2">
        <v>9841</v>
      </c>
      <c r="E585" s="2">
        <v>7.4299998283386204</v>
      </c>
      <c r="F585" s="2">
        <v>7.4299998283386204</v>
      </c>
      <c r="G585" s="2">
        <v>0</v>
      </c>
      <c r="H585" s="2">
        <v>3.25</v>
      </c>
      <c r="I585" s="2">
        <v>1.16999995708466</v>
      </c>
      <c r="J585" s="2">
        <v>3.0099999904632599</v>
      </c>
      <c r="K585" s="2">
        <v>0</v>
      </c>
      <c r="L585" s="2">
        <v>99</v>
      </c>
      <c r="M585" s="2">
        <v>51</v>
      </c>
      <c r="N585" s="2">
        <v>141</v>
      </c>
      <c r="O585" s="2">
        <v>692</v>
      </c>
      <c r="P585" s="2">
        <v>3580</v>
      </c>
      <c r="Q585" s="2" t="str">
        <f t="shared" si="9"/>
        <v>November</v>
      </c>
    </row>
    <row r="586" spans="2:17" x14ac:dyDescent="0.25">
      <c r="B586" s="2">
        <v>5577150313</v>
      </c>
      <c r="C586" s="17">
        <v>43056</v>
      </c>
      <c r="D586" s="2">
        <v>7924</v>
      </c>
      <c r="E586" s="2">
        <v>5.9200000762939498</v>
      </c>
      <c r="F586" s="2">
        <v>5.9200000762939498</v>
      </c>
      <c r="G586" s="2">
        <v>0</v>
      </c>
      <c r="H586" s="2">
        <v>2.8399999141693102</v>
      </c>
      <c r="I586" s="2">
        <v>0.61000001430511497</v>
      </c>
      <c r="J586" s="2">
        <v>2.4700000286102299</v>
      </c>
      <c r="K586" s="2">
        <v>0</v>
      </c>
      <c r="L586" s="2">
        <v>97</v>
      </c>
      <c r="M586" s="2">
        <v>36</v>
      </c>
      <c r="N586" s="2">
        <v>165</v>
      </c>
      <c r="O586" s="2">
        <v>739</v>
      </c>
      <c r="P586" s="2">
        <v>3544</v>
      </c>
      <c r="Q586" s="2" t="str">
        <f t="shared" si="9"/>
        <v>November</v>
      </c>
    </row>
    <row r="587" spans="2:17" x14ac:dyDescent="0.25">
      <c r="B587" s="2">
        <v>5577150313</v>
      </c>
      <c r="C587" s="17">
        <v>43057</v>
      </c>
      <c r="D587" s="2">
        <v>12363</v>
      </c>
      <c r="E587" s="2">
        <v>9.2399997711181605</v>
      </c>
      <c r="F587" s="2">
        <v>9.2399997711181605</v>
      </c>
      <c r="G587" s="2">
        <v>0</v>
      </c>
      <c r="H587" s="2">
        <v>5.8299999237060502</v>
      </c>
      <c r="I587" s="2">
        <v>0.79000002145767201</v>
      </c>
      <c r="J587" s="2">
        <v>2.6099998950958301</v>
      </c>
      <c r="K587" s="2">
        <v>0</v>
      </c>
      <c r="L587" s="2">
        <v>207</v>
      </c>
      <c r="M587" s="2">
        <v>45</v>
      </c>
      <c r="N587" s="2">
        <v>163</v>
      </c>
      <c r="O587" s="2">
        <v>621</v>
      </c>
      <c r="P587" s="2">
        <v>4501</v>
      </c>
      <c r="Q587" s="2" t="str">
        <f t="shared" si="9"/>
        <v>November</v>
      </c>
    </row>
    <row r="588" spans="2:17" x14ac:dyDescent="0.25">
      <c r="B588" s="2">
        <v>5577150313</v>
      </c>
      <c r="C588" s="17">
        <v>43058</v>
      </c>
      <c r="D588" s="2">
        <v>13368</v>
      </c>
      <c r="E588" s="2">
        <v>9.9899997711181605</v>
      </c>
      <c r="F588" s="2">
        <v>9.9899997711181605</v>
      </c>
      <c r="G588" s="2">
        <v>0</v>
      </c>
      <c r="H588" s="2">
        <v>5.3099999427795401</v>
      </c>
      <c r="I588" s="2">
        <v>1.4400000572204601</v>
      </c>
      <c r="J588" s="2">
        <v>3.2400000095367401</v>
      </c>
      <c r="K588" s="2">
        <v>0</v>
      </c>
      <c r="L588" s="2">
        <v>194</v>
      </c>
      <c r="M588" s="2">
        <v>72</v>
      </c>
      <c r="N588" s="2">
        <v>178</v>
      </c>
      <c r="O588" s="2">
        <v>499</v>
      </c>
      <c r="P588" s="2">
        <v>4546</v>
      </c>
      <c r="Q588" s="2" t="str">
        <f t="shared" si="9"/>
        <v>November</v>
      </c>
    </row>
    <row r="589" spans="2:17" x14ac:dyDescent="0.25">
      <c r="B589" s="2">
        <v>5577150313</v>
      </c>
      <c r="C589" s="17">
        <v>43059</v>
      </c>
      <c r="D589" s="2">
        <v>7439</v>
      </c>
      <c r="E589" s="2">
        <v>5.5599999427795401</v>
      </c>
      <c r="F589" s="2">
        <v>5.5599999427795401</v>
      </c>
      <c r="G589" s="2">
        <v>0</v>
      </c>
      <c r="H589" s="2">
        <v>1.12000000476837</v>
      </c>
      <c r="I589" s="2">
        <v>0.34999999403953602</v>
      </c>
      <c r="J589" s="2">
        <v>4.0700001716613796</v>
      </c>
      <c r="K589" s="2">
        <v>0</v>
      </c>
      <c r="L589" s="2">
        <v>37</v>
      </c>
      <c r="M589" s="2">
        <v>20</v>
      </c>
      <c r="N589" s="2">
        <v>235</v>
      </c>
      <c r="O589" s="2">
        <v>732</v>
      </c>
      <c r="P589" s="2">
        <v>3014</v>
      </c>
      <c r="Q589" s="2" t="str">
        <f t="shared" si="9"/>
        <v>November</v>
      </c>
    </row>
    <row r="590" spans="2:17" x14ac:dyDescent="0.25">
      <c r="B590" s="2">
        <v>5577150313</v>
      </c>
      <c r="C590" s="17">
        <v>43060</v>
      </c>
      <c r="D590" s="2">
        <v>11045</v>
      </c>
      <c r="E590" s="2">
        <v>8.25</v>
      </c>
      <c r="F590" s="2">
        <v>8.25</v>
      </c>
      <c r="G590" s="2">
        <v>0</v>
      </c>
      <c r="H590" s="2">
        <v>4.5199999809265101</v>
      </c>
      <c r="I590" s="2">
        <v>0.15000000596046401</v>
      </c>
      <c r="J590" s="2">
        <v>3.5699999332428001</v>
      </c>
      <c r="K590" s="2">
        <v>0</v>
      </c>
      <c r="L590" s="2">
        <v>97</v>
      </c>
      <c r="M590" s="2">
        <v>8</v>
      </c>
      <c r="N590" s="2">
        <v>212</v>
      </c>
      <c r="O590" s="2">
        <v>580</v>
      </c>
      <c r="P590" s="2">
        <v>3795</v>
      </c>
      <c r="Q590" s="2" t="str">
        <f t="shared" si="9"/>
        <v>November</v>
      </c>
    </row>
    <row r="591" spans="2:17" x14ac:dyDescent="0.25">
      <c r="B591" s="2">
        <v>5577150313</v>
      </c>
      <c r="C591" s="17">
        <v>43061</v>
      </c>
      <c r="D591" s="2">
        <v>5206</v>
      </c>
      <c r="E591" s="2">
        <v>3.8900001049041699</v>
      </c>
      <c r="F591" s="2">
        <v>3.8900001049041699</v>
      </c>
      <c r="G591" s="2">
        <v>0</v>
      </c>
      <c r="H591" s="2">
        <v>1.5599999427795399</v>
      </c>
      <c r="I591" s="2">
        <v>0.25</v>
      </c>
      <c r="J591" s="2">
        <v>2.0799999237060498</v>
      </c>
      <c r="K591" s="2">
        <v>0</v>
      </c>
      <c r="L591" s="2">
        <v>25</v>
      </c>
      <c r="M591" s="2">
        <v>9</v>
      </c>
      <c r="N591" s="2">
        <v>141</v>
      </c>
      <c r="O591" s="2">
        <v>631</v>
      </c>
      <c r="P591" s="2">
        <v>2755</v>
      </c>
      <c r="Q591" s="2" t="str">
        <f t="shared" si="9"/>
        <v>November</v>
      </c>
    </row>
    <row r="592" spans="2:17" x14ac:dyDescent="0.25">
      <c r="B592" s="2">
        <v>5577150313</v>
      </c>
      <c r="C592" s="17">
        <v>43062</v>
      </c>
      <c r="D592" s="2">
        <v>7550</v>
      </c>
      <c r="E592" s="2">
        <v>5.6399998664856001</v>
      </c>
      <c r="F592" s="2">
        <v>5.6399998664856001</v>
      </c>
      <c r="G592" s="2">
        <v>0</v>
      </c>
      <c r="H592" s="2">
        <v>2.5</v>
      </c>
      <c r="I592" s="2">
        <v>0.46999999880790699</v>
      </c>
      <c r="J592" s="2">
        <v>2.6700000762939502</v>
      </c>
      <c r="K592" s="2">
        <v>0</v>
      </c>
      <c r="L592" s="2">
        <v>45</v>
      </c>
      <c r="M592" s="2">
        <v>21</v>
      </c>
      <c r="N592" s="2">
        <v>143</v>
      </c>
      <c r="O592" s="2">
        <v>1153</v>
      </c>
      <c r="P592" s="2">
        <v>3004</v>
      </c>
      <c r="Q592" s="2" t="str">
        <f t="shared" si="9"/>
        <v>November</v>
      </c>
    </row>
    <row r="593" spans="2:17" x14ac:dyDescent="0.25">
      <c r="B593" s="2">
        <v>5577150313</v>
      </c>
      <c r="C593" s="17">
        <v>43063</v>
      </c>
      <c r="D593" s="2">
        <v>4950</v>
      </c>
      <c r="E593" s="2">
        <v>3.7000000476837198</v>
      </c>
      <c r="F593" s="2">
        <v>3.7000000476837198</v>
      </c>
      <c r="G593" s="2">
        <v>0</v>
      </c>
      <c r="H593" s="2">
        <v>1.9299999475479099</v>
      </c>
      <c r="I593" s="2">
        <v>0.31999999284744302</v>
      </c>
      <c r="J593" s="2">
        <v>1.45000004768372</v>
      </c>
      <c r="K593" s="2">
        <v>0</v>
      </c>
      <c r="L593" s="2">
        <v>41</v>
      </c>
      <c r="M593" s="2">
        <v>16</v>
      </c>
      <c r="N593" s="2">
        <v>79</v>
      </c>
      <c r="O593" s="2">
        <v>1304</v>
      </c>
      <c r="P593" s="2">
        <v>2643</v>
      </c>
      <c r="Q593" s="2" t="str">
        <f t="shared" si="9"/>
        <v>November</v>
      </c>
    </row>
    <row r="594" spans="2:17" x14ac:dyDescent="0.25">
      <c r="B594" s="2">
        <v>5577150313</v>
      </c>
      <c r="C594" s="17">
        <v>43064</v>
      </c>
      <c r="D594" s="2">
        <v>0</v>
      </c>
      <c r="E594" s="2">
        <v>0</v>
      </c>
      <c r="F594" s="2">
        <v>0</v>
      </c>
      <c r="G594" s="2">
        <v>0</v>
      </c>
      <c r="H594" s="2">
        <v>0</v>
      </c>
      <c r="I594" s="2">
        <v>0</v>
      </c>
      <c r="J594" s="2">
        <v>0</v>
      </c>
      <c r="K594" s="2">
        <v>0</v>
      </c>
      <c r="L594" s="2">
        <v>0</v>
      </c>
      <c r="M594" s="2">
        <v>0</v>
      </c>
      <c r="N594" s="2">
        <v>0</v>
      </c>
      <c r="O594" s="2">
        <v>1440</v>
      </c>
      <c r="P594" s="2">
        <v>1819</v>
      </c>
      <c r="Q594" s="2" t="str">
        <f t="shared" si="9"/>
        <v>November</v>
      </c>
    </row>
    <row r="595" spans="2:17" x14ac:dyDescent="0.25">
      <c r="B595" s="2">
        <v>5577150313</v>
      </c>
      <c r="C595" s="17">
        <v>43065</v>
      </c>
      <c r="D595" s="2">
        <v>0</v>
      </c>
      <c r="E595" s="2">
        <v>0</v>
      </c>
      <c r="F595" s="2">
        <v>0</v>
      </c>
      <c r="G595" s="2">
        <v>0</v>
      </c>
      <c r="H595" s="2">
        <v>0</v>
      </c>
      <c r="I595" s="2">
        <v>0</v>
      </c>
      <c r="J595" s="2">
        <v>0</v>
      </c>
      <c r="K595" s="2">
        <v>0</v>
      </c>
      <c r="L595" s="2">
        <v>0</v>
      </c>
      <c r="M595" s="2">
        <v>0</v>
      </c>
      <c r="N595" s="2">
        <v>0</v>
      </c>
      <c r="O595" s="2">
        <v>1440</v>
      </c>
      <c r="P595" s="2">
        <v>1819</v>
      </c>
      <c r="Q595" s="2" t="str">
        <f t="shared" si="9"/>
        <v>November</v>
      </c>
    </row>
    <row r="596" spans="2:17" x14ac:dyDescent="0.25">
      <c r="B596" s="2">
        <v>5577150313</v>
      </c>
      <c r="C596" s="17">
        <v>43066</v>
      </c>
      <c r="D596" s="2">
        <v>3421</v>
      </c>
      <c r="E596" s="2">
        <v>2.5599999427795401</v>
      </c>
      <c r="F596" s="2">
        <v>2.5599999427795401</v>
      </c>
      <c r="G596" s="2">
        <v>0</v>
      </c>
      <c r="H596" s="2">
        <v>1.4299999475479099</v>
      </c>
      <c r="I596" s="2">
        <v>0.140000000596046</v>
      </c>
      <c r="J596" s="2">
        <v>0.99000000953674305</v>
      </c>
      <c r="K596" s="2">
        <v>0</v>
      </c>
      <c r="L596" s="2">
        <v>34</v>
      </c>
      <c r="M596" s="2">
        <v>11</v>
      </c>
      <c r="N596" s="2">
        <v>70</v>
      </c>
      <c r="O596" s="2">
        <v>1099</v>
      </c>
      <c r="P596" s="2">
        <v>2489</v>
      </c>
      <c r="Q596" s="2" t="str">
        <f t="shared" si="9"/>
        <v>November</v>
      </c>
    </row>
    <row r="597" spans="2:17" x14ac:dyDescent="0.25">
      <c r="B597" s="2">
        <v>5577150313</v>
      </c>
      <c r="C597" s="17">
        <v>43067</v>
      </c>
      <c r="D597" s="2">
        <v>8869</v>
      </c>
      <c r="E597" s="2">
        <v>6.6500000953674299</v>
      </c>
      <c r="F597" s="2">
        <v>6.6500000953674299</v>
      </c>
      <c r="G597" s="2">
        <v>0</v>
      </c>
      <c r="H597" s="2">
        <v>2.5599999427795401</v>
      </c>
      <c r="I597" s="2">
        <v>0.75</v>
      </c>
      <c r="J597" s="2">
        <v>3.3499999046325701</v>
      </c>
      <c r="K597" s="2">
        <v>0</v>
      </c>
      <c r="L597" s="2">
        <v>104</v>
      </c>
      <c r="M597" s="2">
        <v>37</v>
      </c>
      <c r="N597" s="2">
        <v>194</v>
      </c>
      <c r="O597" s="2">
        <v>639</v>
      </c>
      <c r="P597" s="2">
        <v>3841</v>
      </c>
      <c r="Q597" s="2" t="str">
        <f t="shared" si="9"/>
        <v>November</v>
      </c>
    </row>
    <row r="598" spans="2:17" x14ac:dyDescent="0.25">
      <c r="B598" s="2">
        <v>5577150313</v>
      </c>
      <c r="C598" s="17">
        <v>43068</v>
      </c>
      <c r="D598" s="2">
        <v>4038</v>
      </c>
      <c r="E598" s="2">
        <v>3.03999996185303</v>
      </c>
      <c r="F598" s="2">
        <v>3.03999996185303</v>
      </c>
      <c r="G598" s="2">
        <v>0</v>
      </c>
      <c r="H598" s="2">
        <v>1.83000004291534</v>
      </c>
      <c r="I598" s="2">
        <v>0.30000001192092901</v>
      </c>
      <c r="J598" s="2">
        <v>0.88999998569488503</v>
      </c>
      <c r="K598" s="2">
        <v>0</v>
      </c>
      <c r="L598" s="2">
        <v>45</v>
      </c>
      <c r="M598" s="2">
        <v>15</v>
      </c>
      <c r="N598" s="2">
        <v>63</v>
      </c>
      <c r="O598" s="2">
        <v>257</v>
      </c>
      <c r="P598" s="2">
        <v>1665</v>
      </c>
      <c r="Q598" s="2" t="str">
        <f t="shared" si="9"/>
        <v>November</v>
      </c>
    </row>
    <row r="599" spans="2:17" x14ac:dyDescent="0.25">
      <c r="B599" s="2">
        <v>6117666160</v>
      </c>
      <c r="C599" s="17">
        <v>43069</v>
      </c>
      <c r="D599" s="2">
        <v>0</v>
      </c>
      <c r="E599" s="2">
        <v>0</v>
      </c>
      <c r="F599" s="2">
        <v>0</v>
      </c>
      <c r="G599" s="2">
        <v>0</v>
      </c>
      <c r="H599" s="2">
        <v>0</v>
      </c>
      <c r="I599" s="2">
        <v>0</v>
      </c>
      <c r="J599" s="2">
        <v>0</v>
      </c>
      <c r="K599" s="2">
        <v>0</v>
      </c>
      <c r="L599" s="2">
        <v>0</v>
      </c>
      <c r="M599" s="2">
        <v>0</v>
      </c>
      <c r="N599" s="2">
        <v>0</v>
      </c>
      <c r="O599" s="2">
        <v>1440</v>
      </c>
      <c r="P599" s="2">
        <v>1496</v>
      </c>
      <c r="Q599" s="2" t="str">
        <f t="shared" si="9"/>
        <v>November</v>
      </c>
    </row>
    <row r="600" spans="2:17" x14ac:dyDescent="0.25">
      <c r="B600" s="2">
        <v>6117666160</v>
      </c>
      <c r="C600" s="17">
        <v>43070</v>
      </c>
      <c r="D600" s="2">
        <v>0</v>
      </c>
      <c r="E600" s="2">
        <v>0</v>
      </c>
      <c r="F600" s="2">
        <v>0</v>
      </c>
      <c r="G600" s="2">
        <v>0</v>
      </c>
      <c r="H600" s="2">
        <v>0</v>
      </c>
      <c r="I600" s="2">
        <v>0</v>
      </c>
      <c r="J600" s="2">
        <v>0</v>
      </c>
      <c r="K600" s="2">
        <v>0</v>
      </c>
      <c r="L600" s="2">
        <v>0</v>
      </c>
      <c r="M600" s="2">
        <v>0</v>
      </c>
      <c r="N600" s="2">
        <v>0</v>
      </c>
      <c r="O600" s="2">
        <v>1440</v>
      </c>
      <c r="P600" s="2">
        <v>1496</v>
      </c>
      <c r="Q600" s="2" t="str">
        <f t="shared" si="9"/>
        <v>December</v>
      </c>
    </row>
    <row r="601" spans="2:17" x14ac:dyDescent="0.25">
      <c r="B601" s="2">
        <v>6117666160</v>
      </c>
      <c r="C601" s="17">
        <v>43071</v>
      </c>
      <c r="D601" s="2">
        <v>0</v>
      </c>
      <c r="E601" s="2">
        <v>0</v>
      </c>
      <c r="F601" s="2">
        <v>0</v>
      </c>
      <c r="G601" s="2">
        <v>0</v>
      </c>
      <c r="H601" s="2">
        <v>0</v>
      </c>
      <c r="I601" s="2">
        <v>0</v>
      </c>
      <c r="J601" s="2">
        <v>0</v>
      </c>
      <c r="K601" s="2">
        <v>0</v>
      </c>
      <c r="L601" s="2">
        <v>0</v>
      </c>
      <c r="M601" s="2">
        <v>0</v>
      </c>
      <c r="N601" s="2">
        <v>0</v>
      </c>
      <c r="O601" s="2">
        <v>1440</v>
      </c>
      <c r="P601" s="2">
        <v>1496</v>
      </c>
      <c r="Q601" s="2" t="str">
        <f t="shared" si="9"/>
        <v>December</v>
      </c>
    </row>
    <row r="602" spans="2:17" x14ac:dyDescent="0.25">
      <c r="B602" s="2">
        <v>6117666160</v>
      </c>
      <c r="C602" s="17">
        <v>43072</v>
      </c>
      <c r="D602" s="2">
        <v>14019</v>
      </c>
      <c r="E602" s="2">
        <v>10.5900001525879</v>
      </c>
      <c r="F602" s="2">
        <v>10.5900001525879</v>
      </c>
      <c r="G602" s="2">
        <v>0</v>
      </c>
      <c r="H602" s="2">
        <v>0</v>
      </c>
      <c r="I602" s="2">
        <v>0.28000000119209301</v>
      </c>
      <c r="J602" s="2">
        <v>10.300000190734901</v>
      </c>
      <c r="K602" s="2">
        <v>0</v>
      </c>
      <c r="L602" s="2">
        <v>0</v>
      </c>
      <c r="M602" s="2">
        <v>6</v>
      </c>
      <c r="N602" s="2">
        <v>513</v>
      </c>
      <c r="O602" s="2">
        <v>921</v>
      </c>
      <c r="P602" s="2">
        <v>2865</v>
      </c>
      <c r="Q602" s="2" t="str">
        <f t="shared" si="9"/>
        <v>December</v>
      </c>
    </row>
    <row r="603" spans="2:17" x14ac:dyDescent="0.25">
      <c r="B603" s="2">
        <v>6117666160</v>
      </c>
      <c r="C603" s="17">
        <v>43073</v>
      </c>
      <c r="D603" s="2">
        <v>14450</v>
      </c>
      <c r="E603" s="2">
        <v>10.9099998474121</v>
      </c>
      <c r="F603" s="2">
        <v>10.9099998474121</v>
      </c>
      <c r="G603" s="2">
        <v>0</v>
      </c>
      <c r="H603" s="2">
        <v>0.57999998331069902</v>
      </c>
      <c r="I603" s="2">
        <v>0.85000002384185802</v>
      </c>
      <c r="J603" s="2">
        <v>9.4799995422363299</v>
      </c>
      <c r="K603" s="2">
        <v>0</v>
      </c>
      <c r="L603" s="2">
        <v>7</v>
      </c>
      <c r="M603" s="2">
        <v>15</v>
      </c>
      <c r="N603" s="2">
        <v>518</v>
      </c>
      <c r="O603" s="2">
        <v>502</v>
      </c>
      <c r="P603" s="2">
        <v>2828</v>
      </c>
      <c r="Q603" s="2" t="str">
        <f t="shared" si="9"/>
        <v>December</v>
      </c>
    </row>
    <row r="604" spans="2:17" x14ac:dyDescent="0.25">
      <c r="B604" s="2">
        <v>6117666160</v>
      </c>
      <c r="C604" s="17">
        <v>43074</v>
      </c>
      <c r="D604" s="2">
        <v>7150</v>
      </c>
      <c r="E604" s="2">
        <v>5.4000000953674299</v>
      </c>
      <c r="F604" s="2">
        <v>5.4000000953674299</v>
      </c>
      <c r="G604" s="2">
        <v>0</v>
      </c>
      <c r="H604" s="2">
        <v>0</v>
      </c>
      <c r="I604" s="2">
        <v>0</v>
      </c>
      <c r="J604" s="2">
        <v>5.4000000953674299</v>
      </c>
      <c r="K604" s="2">
        <v>0</v>
      </c>
      <c r="L604" s="2">
        <v>0</v>
      </c>
      <c r="M604" s="2">
        <v>0</v>
      </c>
      <c r="N604" s="2">
        <v>312</v>
      </c>
      <c r="O604" s="2">
        <v>702</v>
      </c>
      <c r="P604" s="2">
        <v>2225</v>
      </c>
      <c r="Q604" s="2" t="str">
        <f t="shared" si="9"/>
        <v>December</v>
      </c>
    </row>
    <row r="605" spans="2:17" x14ac:dyDescent="0.25">
      <c r="B605" s="2">
        <v>6117666160</v>
      </c>
      <c r="C605" s="17">
        <v>43075</v>
      </c>
      <c r="D605" s="2">
        <v>5153</v>
      </c>
      <c r="E605" s="2">
        <v>3.9100000858306898</v>
      </c>
      <c r="F605" s="2">
        <v>3.9100000858306898</v>
      </c>
      <c r="G605" s="2">
        <v>0</v>
      </c>
      <c r="H605" s="2">
        <v>0</v>
      </c>
      <c r="I605" s="2">
        <v>0</v>
      </c>
      <c r="J605" s="2">
        <v>3.8900001049041699</v>
      </c>
      <c r="K605" s="2">
        <v>0</v>
      </c>
      <c r="L605" s="2">
        <v>0</v>
      </c>
      <c r="M605" s="2">
        <v>0</v>
      </c>
      <c r="N605" s="2">
        <v>241</v>
      </c>
      <c r="O605" s="2">
        <v>759</v>
      </c>
      <c r="P605" s="2">
        <v>2018</v>
      </c>
      <c r="Q605" s="2" t="str">
        <f t="shared" si="9"/>
        <v>December</v>
      </c>
    </row>
    <row r="606" spans="2:17" x14ac:dyDescent="0.25">
      <c r="B606" s="2">
        <v>6117666160</v>
      </c>
      <c r="C606" s="17">
        <v>43076</v>
      </c>
      <c r="D606" s="2">
        <v>11135</v>
      </c>
      <c r="E606" s="2">
        <v>8.4099998474121094</v>
      </c>
      <c r="F606" s="2">
        <v>8.4099998474121094</v>
      </c>
      <c r="G606" s="2">
        <v>0</v>
      </c>
      <c r="H606" s="2">
        <v>0</v>
      </c>
      <c r="I606" s="2">
        <v>0</v>
      </c>
      <c r="J606" s="2">
        <v>8.4099998474121094</v>
      </c>
      <c r="K606" s="2">
        <v>0</v>
      </c>
      <c r="L606" s="2">
        <v>0</v>
      </c>
      <c r="M606" s="2">
        <v>0</v>
      </c>
      <c r="N606" s="2">
        <v>480</v>
      </c>
      <c r="O606" s="2">
        <v>425</v>
      </c>
      <c r="P606" s="2">
        <v>2606</v>
      </c>
      <c r="Q606" s="2" t="str">
        <f t="shared" si="9"/>
        <v>December</v>
      </c>
    </row>
    <row r="607" spans="2:17" x14ac:dyDescent="0.25">
      <c r="B607" s="2">
        <v>6117666160</v>
      </c>
      <c r="C607" s="17">
        <v>43077</v>
      </c>
      <c r="D607" s="2">
        <v>10449</v>
      </c>
      <c r="E607" s="2">
        <v>8.0200004577636701</v>
      </c>
      <c r="F607" s="2">
        <v>8.0200004577636701</v>
      </c>
      <c r="G607" s="2">
        <v>0</v>
      </c>
      <c r="H607" s="2">
        <v>2.0299999713897701</v>
      </c>
      <c r="I607" s="2">
        <v>0.479999989271164</v>
      </c>
      <c r="J607" s="2">
        <v>5.5199999809265101</v>
      </c>
      <c r="K607" s="2">
        <v>0</v>
      </c>
      <c r="L607" s="2">
        <v>26</v>
      </c>
      <c r="M607" s="2">
        <v>10</v>
      </c>
      <c r="N607" s="2">
        <v>349</v>
      </c>
      <c r="O607" s="2">
        <v>587</v>
      </c>
      <c r="P607" s="2">
        <v>2536</v>
      </c>
      <c r="Q607" s="2" t="str">
        <f t="shared" si="9"/>
        <v>December</v>
      </c>
    </row>
    <row r="608" spans="2:17" x14ac:dyDescent="0.25">
      <c r="B608" s="2">
        <v>6117666160</v>
      </c>
      <c r="C608" s="17">
        <v>43078</v>
      </c>
      <c r="D608" s="2">
        <v>19542</v>
      </c>
      <c r="E608" s="2">
        <v>15.0100002288818</v>
      </c>
      <c r="F608" s="2">
        <v>15.0100002288818</v>
      </c>
      <c r="G608" s="2">
        <v>0</v>
      </c>
      <c r="H608" s="2">
        <v>0.980000019073486</v>
      </c>
      <c r="I608" s="2">
        <v>0.40000000596046398</v>
      </c>
      <c r="J608" s="2">
        <v>5.6199998855590803</v>
      </c>
      <c r="K608" s="2">
        <v>0</v>
      </c>
      <c r="L608" s="2">
        <v>11</v>
      </c>
      <c r="M608" s="2">
        <v>19</v>
      </c>
      <c r="N608" s="2">
        <v>294</v>
      </c>
      <c r="O608" s="2">
        <v>579</v>
      </c>
      <c r="P608" s="2">
        <v>4900</v>
      </c>
      <c r="Q608" s="2" t="str">
        <f t="shared" si="9"/>
        <v>December</v>
      </c>
    </row>
    <row r="609" spans="2:17" x14ac:dyDescent="0.25">
      <c r="B609" s="2">
        <v>6117666160</v>
      </c>
      <c r="C609" s="17">
        <v>43079</v>
      </c>
      <c r="D609" s="2">
        <v>8206</v>
      </c>
      <c r="E609" s="2">
        <v>6.1999998092651403</v>
      </c>
      <c r="F609" s="2">
        <v>6.1999998092651403</v>
      </c>
      <c r="G609" s="2">
        <v>0</v>
      </c>
      <c r="H609" s="2">
        <v>0</v>
      </c>
      <c r="I609" s="2">
        <v>0</v>
      </c>
      <c r="J609" s="2">
        <v>6.1999998092651403</v>
      </c>
      <c r="K609" s="2">
        <v>0</v>
      </c>
      <c r="L609" s="2">
        <v>0</v>
      </c>
      <c r="M609" s="2">
        <v>0</v>
      </c>
      <c r="N609" s="2">
        <v>402</v>
      </c>
      <c r="O609" s="2">
        <v>413</v>
      </c>
      <c r="P609" s="2">
        <v>2409</v>
      </c>
      <c r="Q609" s="2" t="str">
        <f t="shared" si="9"/>
        <v>December</v>
      </c>
    </row>
    <row r="610" spans="2:17" x14ac:dyDescent="0.25">
      <c r="B610" s="2">
        <v>6117666160</v>
      </c>
      <c r="C610" s="17">
        <v>43080</v>
      </c>
      <c r="D610" s="2">
        <v>11495</v>
      </c>
      <c r="E610" s="2">
        <v>8.6800003051757795</v>
      </c>
      <c r="F610" s="2">
        <v>8.6800003051757795</v>
      </c>
      <c r="G610" s="2">
        <v>0</v>
      </c>
      <c r="H610" s="2">
        <v>0</v>
      </c>
      <c r="I610" s="2">
        <v>0</v>
      </c>
      <c r="J610" s="2">
        <v>8.6800003051757795</v>
      </c>
      <c r="K610" s="2">
        <v>0</v>
      </c>
      <c r="L610" s="2">
        <v>0</v>
      </c>
      <c r="M610" s="2">
        <v>0</v>
      </c>
      <c r="N610" s="2">
        <v>512</v>
      </c>
      <c r="O610" s="2">
        <v>468</v>
      </c>
      <c r="P610" s="2">
        <v>2651</v>
      </c>
      <c r="Q610" s="2" t="str">
        <f t="shared" si="9"/>
        <v>December</v>
      </c>
    </row>
    <row r="611" spans="2:17" x14ac:dyDescent="0.25">
      <c r="B611" s="2">
        <v>6117666160</v>
      </c>
      <c r="C611" s="17">
        <v>43081</v>
      </c>
      <c r="D611" s="2">
        <v>7623</v>
      </c>
      <c r="E611" s="2">
        <v>5.7600002288818404</v>
      </c>
      <c r="F611" s="2">
        <v>5.7600002288818404</v>
      </c>
      <c r="G611" s="2">
        <v>0</v>
      </c>
      <c r="H611" s="2">
        <v>0</v>
      </c>
      <c r="I611" s="2">
        <v>0</v>
      </c>
      <c r="J611" s="2">
        <v>5.7600002288818404</v>
      </c>
      <c r="K611" s="2">
        <v>0</v>
      </c>
      <c r="L611" s="2">
        <v>0</v>
      </c>
      <c r="M611" s="2">
        <v>0</v>
      </c>
      <c r="N611" s="2">
        <v>362</v>
      </c>
      <c r="O611" s="2">
        <v>711</v>
      </c>
      <c r="P611" s="2">
        <v>2305</v>
      </c>
      <c r="Q611" s="2" t="str">
        <f t="shared" si="9"/>
        <v>December</v>
      </c>
    </row>
    <row r="612" spans="2:17" x14ac:dyDescent="0.25">
      <c r="B612" s="2">
        <v>6117666160</v>
      </c>
      <c r="C612" s="17">
        <v>43082</v>
      </c>
      <c r="D612" s="2">
        <v>0</v>
      </c>
      <c r="E612" s="2">
        <v>0</v>
      </c>
      <c r="F612" s="2">
        <v>0</v>
      </c>
      <c r="G612" s="2">
        <v>0</v>
      </c>
      <c r="H612" s="2">
        <v>0</v>
      </c>
      <c r="I612" s="2">
        <v>0</v>
      </c>
      <c r="J612" s="2">
        <v>0</v>
      </c>
      <c r="K612" s="2">
        <v>0</v>
      </c>
      <c r="L612" s="2">
        <v>0</v>
      </c>
      <c r="M612" s="2">
        <v>0</v>
      </c>
      <c r="N612" s="2">
        <v>0</v>
      </c>
      <c r="O612" s="2">
        <v>1440</v>
      </c>
      <c r="P612" s="2">
        <v>1497</v>
      </c>
      <c r="Q612" s="2" t="str">
        <f t="shared" si="9"/>
        <v>December</v>
      </c>
    </row>
    <row r="613" spans="2:17" x14ac:dyDescent="0.25">
      <c r="B613" s="2">
        <v>6117666160</v>
      </c>
      <c r="C613" s="17">
        <v>43083</v>
      </c>
      <c r="D613" s="2">
        <v>9543</v>
      </c>
      <c r="E613" s="2">
        <v>7.21000003814697</v>
      </c>
      <c r="F613" s="2">
        <v>7.21000003814697</v>
      </c>
      <c r="G613" s="2">
        <v>0</v>
      </c>
      <c r="H613" s="2">
        <v>0</v>
      </c>
      <c r="I613" s="2">
        <v>0.34000000357627902</v>
      </c>
      <c r="J613" s="2">
        <v>6.8699998855590803</v>
      </c>
      <c r="K613" s="2">
        <v>0</v>
      </c>
      <c r="L613" s="2">
        <v>0</v>
      </c>
      <c r="M613" s="2">
        <v>7</v>
      </c>
      <c r="N613" s="2">
        <v>352</v>
      </c>
      <c r="O613" s="2">
        <v>1077</v>
      </c>
      <c r="P613" s="2">
        <v>2450</v>
      </c>
      <c r="Q613" s="2" t="str">
        <f t="shared" si="9"/>
        <v>December</v>
      </c>
    </row>
    <row r="614" spans="2:17" x14ac:dyDescent="0.25">
      <c r="B614" s="2">
        <v>6117666160</v>
      </c>
      <c r="C614" s="17">
        <v>43084</v>
      </c>
      <c r="D614" s="2">
        <v>9411</v>
      </c>
      <c r="E614" s="2">
        <v>7.1100001335143999</v>
      </c>
      <c r="F614" s="2">
        <v>7.1100001335143999</v>
      </c>
      <c r="G614" s="2">
        <v>0</v>
      </c>
      <c r="H614" s="2">
        <v>0</v>
      </c>
      <c r="I614" s="2">
        <v>0</v>
      </c>
      <c r="J614" s="2">
        <v>7.1100001335143999</v>
      </c>
      <c r="K614" s="2">
        <v>0</v>
      </c>
      <c r="L614" s="2">
        <v>0</v>
      </c>
      <c r="M614" s="2">
        <v>0</v>
      </c>
      <c r="N614" s="2">
        <v>458</v>
      </c>
      <c r="O614" s="2">
        <v>417</v>
      </c>
      <c r="P614" s="2">
        <v>2576</v>
      </c>
      <c r="Q614" s="2" t="str">
        <f t="shared" si="9"/>
        <v>December</v>
      </c>
    </row>
    <row r="615" spans="2:17" x14ac:dyDescent="0.25">
      <c r="B615" s="2">
        <v>6117666160</v>
      </c>
      <c r="C615" s="17">
        <v>43085</v>
      </c>
      <c r="D615" s="2">
        <v>3403</v>
      </c>
      <c r="E615" s="2">
        <v>2.5999999046325701</v>
      </c>
      <c r="F615" s="2">
        <v>2.5999999046325701</v>
      </c>
      <c r="G615" s="2">
        <v>0</v>
      </c>
      <c r="H615" s="2">
        <v>0</v>
      </c>
      <c r="I615" s="2">
        <v>0</v>
      </c>
      <c r="J615" s="2">
        <v>2.5999999046325701</v>
      </c>
      <c r="K615" s="2">
        <v>0</v>
      </c>
      <c r="L615" s="2">
        <v>0</v>
      </c>
      <c r="M615" s="2">
        <v>0</v>
      </c>
      <c r="N615" s="2">
        <v>141</v>
      </c>
      <c r="O615" s="2">
        <v>758</v>
      </c>
      <c r="P615" s="2">
        <v>1879</v>
      </c>
      <c r="Q615" s="2" t="str">
        <f t="shared" si="9"/>
        <v>December</v>
      </c>
    </row>
    <row r="616" spans="2:17" x14ac:dyDescent="0.25">
      <c r="B616" s="2">
        <v>6117666160</v>
      </c>
      <c r="C616" s="17">
        <v>43086</v>
      </c>
      <c r="D616" s="2">
        <v>9592</v>
      </c>
      <c r="E616" s="2">
        <v>7.2399997711181596</v>
      </c>
      <c r="F616" s="2">
        <v>7.2399997711181596</v>
      </c>
      <c r="G616" s="2">
        <v>0</v>
      </c>
      <c r="H616" s="2">
        <v>0</v>
      </c>
      <c r="I616" s="2">
        <v>0</v>
      </c>
      <c r="J616" s="2">
        <v>7.2399997711181596</v>
      </c>
      <c r="K616" s="2">
        <v>0</v>
      </c>
      <c r="L616" s="2">
        <v>0</v>
      </c>
      <c r="M616" s="2">
        <v>0</v>
      </c>
      <c r="N616" s="2">
        <v>461</v>
      </c>
      <c r="O616" s="2">
        <v>479</v>
      </c>
      <c r="P616" s="2">
        <v>2560</v>
      </c>
      <c r="Q616" s="2" t="str">
        <f t="shared" si="9"/>
        <v>December</v>
      </c>
    </row>
    <row r="617" spans="2:17" x14ac:dyDescent="0.25">
      <c r="B617" s="2">
        <v>6117666160</v>
      </c>
      <c r="C617" s="17">
        <v>43087</v>
      </c>
      <c r="D617" s="2">
        <v>6987</v>
      </c>
      <c r="E617" s="2">
        <v>5.2800002098083496</v>
      </c>
      <c r="F617" s="2">
        <v>5.2800002098083496</v>
      </c>
      <c r="G617" s="2">
        <v>0</v>
      </c>
      <c r="H617" s="2">
        <v>0</v>
      </c>
      <c r="I617" s="2">
        <v>0</v>
      </c>
      <c r="J617" s="2">
        <v>5.2800002098083496</v>
      </c>
      <c r="K617" s="2">
        <v>0</v>
      </c>
      <c r="L617" s="2">
        <v>0</v>
      </c>
      <c r="M617" s="2">
        <v>0</v>
      </c>
      <c r="N617" s="2">
        <v>343</v>
      </c>
      <c r="O617" s="2">
        <v>1040</v>
      </c>
      <c r="P617" s="2">
        <v>2275</v>
      </c>
      <c r="Q617" s="2" t="str">
        <f t="shared" si="9"/>
        <v>December</v>
      </c>
    </row>
    <row r="618" spans="2:17" x14ac:dyDescent="0.25">
      <c r="B618" s="2">
        <v>6117666160</v>
      </c>
      <c r="C618" s="17">
        <v>43088</v>
      </c>
      <c r="D618" s="2">
        <v>8915</v>
      </c>
      <c r="E618" s="2">
        <v>6.7300000190734899</v>
      </c>
      <c r="F618" s="2">
        <v>6.7300000190734899</v>
      </c>
      <c r="G618" s="2">
        <v>0</v>
      </c>
      <c r="H618" s="2">
        <v>0</v>
      </c>
      <c r="I618" s="2">
        <v>0</v>
      </c>
      <c r="J618" s="2">
        <v>6.7300000190734899</v>
      </c>
      <c r="K618" s="2">
        <v>0</v>
      </c>
      <c r="L618" s="2">
        <v>0</v>
      </c>
      <c r="M618" s="2">
        <v>0</v>
      </c>
      <c r="N618" s="2">
        <v>397</v>
      </c>
      <c r="O618" s="2">
        <v>525</v>
      </c>
      <c r="P618" s="2">
        <v>2361</v>
      </c>
      <c r="Q618" s="2" t="str">
        <f t="shared" si="9"/>
        <v>December</v>
      </c>
    </row>
    <row r="619" spans="2:17" x14ac:dyDescent="0.25">
      <c r="B619" s="2">
        <v>6117666160</v>
      </c>
      <c r="C619" s="17">
        <v>43089</v>
      </c>
      <c r="D619" s="2">
        <v>4933</v>
      </c>
      <c r="E619" s="2">
        <v>3.7300000190734899</v>
      </c>
      <c r="F619" s="2">
        <v>3.7300000190734899</v>
      </c>
      <c r="G619" s="2">
        <v>0</v>
      </c>
      <c r="H619" s="2">
        <v>0</v>
      </c>
      <c r="I619" s="2">
        <v>0</v>
      </c>
      <c r="J619" s="2">
        <v>3.7300000190734899</v>
      </c>
      <c r="K619" s="2">
        <v>0</v>
      </c>
      <c r="L619" s="2">
        <v>0</v>
      </c>
      <c r="M619" s="2">
        <v>0</v>
      </c>
      <c r="N619" s="2">
        <v>236</v>
      </c>
      <c r="O619" s="2">
        <v>1204</v>
      </c>
      <c r="P619" s="2">
        <v>2044</v>
      </c>
      <c r="Q619" s="2" t="str">
        <f t="shared" si="9"/>
        <v>December</v>
      </c>
    </row>
    <row r="620" spans="2:17" x14ac:dyDescent="0.25">
      <c r="B620" s="2">
        <v>6117666160</v>
      </c>
      <c r="C620" s="17">
        <v>43090</v>
      </c>
      <c r="D620" s="2">
        <v>0</v>
      </c>
      <c r="E620" s="2">
        <v>0</v>
      </c>
      <c r="F620" s="2">
        <v>0</v>
      </c>
      <c r="G620" s="2">
        <v>0</v>
      </c>
      <c r="H620" s="2">
        <v>0</v>
      </c>
      <c r="I620" s="2">
        <v>0</v>
      </c>
      <c r="J620" s="2">
        <v>0</v>
      </c>
      <c r="K620" s="2">
        <v>0</v>
      </c>
      <c r="L620" s="2">
        <v>0</v>
      </c>
      <c r="M620" s="2">
        <v>0</v>
      </c>
      <c r="N620" s="2">
        <v>0</v>
      </c>
      <c r="O620" s="2">
        <v>1440</v>
      </c>
      <c r="P620" s="2">
        <v>1496</v>
      </c>
      <c r="Q620" s="2" t="str">
        <f t="shared" si="9"/>
        <v>December</v>
      </c>
    </row>
    <row r="621" spans="2:17" x14ac:dyDescent="0.25">
      <c r="B621" s="2">
        <v>6117666160</v>
      </c>
      <c r="C621" s="17">
        <v>43091</v>
      </c>
      <c r="D621" s="2">
        <v>2997</v>
      </c>
      <c r="E621" s="2">
        <v>2.2599999904632599</v>
      </c>
      <c r="F621" s="2">
        <v>2.2599999904632599</v>
      </c>
      <c r="G621" s="2">
        <v>0</v>
      </c>
      <c r="H621" s="2">
        <v>0</v>
      </c>
      <c r="I621" s="2">
        <v>0</v>
      </c>
      <c r="J621" s="2">
        <v>2.2599999904632599</v>
      </c>
      <c r="K621" s="2">
        <v>0</v>
      </c>
      <c r="L621" s="2">
        <v>0</v>
      </c>
      <c r="M621" s="2">
        <v>0</v>
      </c>
      <c r="N621" s="2">
        <v>156</v>
      </c>
      <c r="O621" s="2">
        <v>1279</v>
      </c>
      <c r="P621" s="2">
        <v>1902</v>
      </c>
      <c r="Q621" s="2" t="str">
        <f t="shared" si="9"/>
        <v>December</v>
      </c>
    </row>
    <row r="622" spans="2:17" x14ac:dyDescent="0.25">
      <c r="B622" s="2">
        <v>6117666160</v>
      </c>
      <c r="C622" s="17">
        <v>43092</v>
      </c>
      <c r="D622" s="2">
        <v>9799</v>
      </c>
      <c r="E622" s="2">
        <v>7.4000000953674299</v>
      </c>
      <c r="F622" s="2">
        <v>7.4000000953674299</v>
      </c>
      <c r="G622" s="2">
        <v>0</v>
      </c>
      <c r="H622" s="2">
        <v>0</v>
      </c>
      <c r="I622" s="2">
        <v>0</v>
      </c>
      <c r="J622" s="2">
        <v>7.4000000953674299</v>
      </c>
      <c r="K622" s="2">
        <v>0</v>
      </c>
      <c r="L622" s="2">
        <v>0</v>
      </c>
      <c r="M622" s="2">
        <v>0</v>
      </c>
      <c r="N622" s="2">
        <v>487</v>
      </c>
      <c r="O622" s="2">
        <v>479</v>
      </c>
      <c r="P622" s="2">
        <v>2636</v>
      </c>
      <c r="Q622" s="2" t="str">
        <f t="shared" si="9"/>
        <v>December</v>
      </c>
    </row>
    <row r="623" spans="2:17" x14ac:dyDescent="0.25">
      <c r="B623" s="2">
        <v>6117666160</v>
      </c>
      <c r="C623" s="17">
        <v>43093</v>
      </c>
      <c r="D623" s="2">
        <v>3365</v>
      </c>
      <c r="E623" s="2">
        <v>2.6800000667571999</v>
      </c>
      <c r="F623" s="2">
        <v>2.6800000667571999</v>
      </c>
      <c r="G623" s="2">
        <v>0</v>
      </c>
      <c r="H623" s="2">
        <v>0</v>
      </c>
      <c r="I623" s="2">
        <v>0</v>
      </c>
      <c r="J623" s="2">
        <v>2.6800000667571999</v>
      </c>
      <c r="K623" s="2">
        <v>0</v>
      </c>
      <c r="L623" s="2">
        <v>0</v>
      </c>
      <c r="M623" s="2">
        <v>0</v>
      </c>
      <c r="N623" s="2">
        <v>133</v>
      </c>
      <c r="O623" s="2">
        <v>673</v>
      </c>
      <c r="P623" s="2">
        <v>1838</v>
      </c>
      <c r="Q623" s="2" t="str">
        <f t="shared" si="9"/>
        <v>December</v>
      </c>
    </row>
    <row r="624" spans="2:17" x14ac:dyDescent="0.25">
      <c r="B624" s="2">
        <v>6117666160</v>
      </c>
      <c r="C624" s="17">
        <v>43094</v>
      </c>
      <c r="D624" s="2">
        <v>7336</v>
      </c>
      <c r="E624" s="2">
        <v>5.53999996185303</v>
      </c>
      <c r="F624" s="2">
        <v>5.53999996185303</v>
      </c>
      <c r="G624" s="2">
        <v>0</v>
      </c>
      <c r="H624" s="2">
        <v>0</v>
      </c>
      <c r="I624" s="2">
        <v>0</v>
      </c>
      <c r="J624" s="2">
        <v>5.53999996185303</v>
      </c>
      <c r="K624" s="2">
        <v>0</v>
      </c>
      <c r="L624" s="2">
        <v>0</v>
      </c>
      <c r="M624" s="2">
        <v>0</v>
      </c>
      <c r="N624" s="2">
        <v>412</v>
      </c>
      <c r="O624" s="2">
        <v>456</v>
      </c>
      <c r="P624" s="2">
        <v>2469</v>
      </c>
      <c r="Q624" s="2" t="str">
        <f t="shared" si="9"/>
        <v>December</v>
      </c>
    </row>
    <row r="625" spans="2:17" x14ac:dyDescent="0.25">
      <c r="B625" s="2">
        <v>6117666160</v>
      </c>
      <c r="C625" s="17">
        <v>43095</v>
      </c>
      <c r="D625" s="2">
        <v>7328</v>
      </c>
      <c r="E625" s="2">
        <v>5.5300002098083496</v>
      </c>
      <c r="F625" s="2">
        <v>5.5300002098083496</v>
      </c>
      <c r="G625" s="2">
        <v>0</v>
      </c>
      <c r="H625" s="2">
        <v>0</v>
      </c>
      <c r="I625" s="2">
        <v>0</v>
      </c>
      <c r="J625" s="2">
        <v>5.5300002098083496</v>
      </c>
      <c r="K625" s="2">
        <v>0</v>
      </c>
      <c r="L625" s="2">
        <v>0</v>
      </c>
      <c r="M625" s="2">
        <v>0</v>
      </c>
      <c r="N625" s="2">
        <v>318</v>
      </c>
      <c r="O625" s="2">
        <v>517</v>
      </c>
      <c r="P625" s="2">
        <v>2250</v>
      </c>
      <c r="Q625" s="2" t="str">
        <f t="shared" si="9"/>
        <v>December</v>
      </c>
    </row>
    <row r="626" spans="2:17" x14ac:dyDescent="0.25">
      <c r="B626" s="2">
        <v>6117666160</v>
      </c>
      <c r="C626" s="17">
        <v>43096</v>
      </c>
      <c r="D626" s="2">
        <v>4477</v>
      </c>
      <c r="E626" s="2">
        <v>3.3800001144409202</v>
      </c>
      <c r="F626" s="2">
        <v>3.3800001144409202</v>
      </c>
      <c r="G626" s="2">
        <v>0</v>
      </c>
      <c r="H626" s="2">
        <v>0</v>
      </c>
      <c r="I626" s="2">
        <v>0</v>
      </c>
      <c r="J626" s="2">
        <v>3.3800001144409202</v>
      </c>
      <c r="K626" s="2">
        <v>0</v>
      </c>
      <c r="L626" s="2">
        <v>0</v>
      </c>
      <c r="M626" s="2">
        <v>0</v>
      </c>
      <c r="N626" s="2">
        <v>197</v>
      </c>
      <c r="O626" s="2">
        <v>125</v>
      </c>
      <c r="P626" s="2">
        <v>1248</v>
      </c>
      <c r="Q626" s="2" t="str">
        <f t="shared" si="9"/>
        <v>December</v>
      </c>
    </row>
    <row r="627" spans="2:17" x14ac:dyDescent="0.25">
      <c r="B627" s="2">
        <v>6290855005</v>
      </c>
      <c r="C627" s="17">
        <v>43097</v>
      </c>
      <c r="D627" s="2">
        <v>4562</v>
      </c>
      <c r="E627" s="2">
        <v>3.4500000476837198</v>
      </c>
      <c r="F627" s="2">
        <v>3.4500000476837198</v>
      </c>
      <c r="G627" s="2">
        <v>0</v>
      </c>
      <c r="H627" s="2">
        <v>0</v>
      </c>
      <c r="I627" s="2">
        <v>0</v>
      </c>
      <c r="J627" s="2">
        <v>3.4500000476837198</v>
      </c>
      <c r="K627" s="2">
        <v>0</v>
      </c>
      <c r="L627" s="2">
        <v>0</v>
      </c>
      <c r="M627" s="2">
        <v>0</v>
      </c>
      <c r="N627" s="2">
        <v>199</v>
      </c>
      <c r="O627" s="2">
        <v>1241</v>
      </c>
      <c r="P627" s="2">
        <v>2560</v>
      </c>
      <c r="Q627" s="2" t="str">
        <f t="shared" si="9"/>
        <v>December</v>
      </c>
    </row>
    <row r="628" spans="2:17" x14ac:dyDescent="0.25">
      <c r="B628" s="2">
        <v>6290855005</v>
      </c>
      <c r="C628" s="17">
        <v>43098</v>
      </c>
      <c r="D628" s="2">
        <v>7142</v>
      </c>
      <c r="E628" s="2">
        <v>5.4000000953674299</v>
      </c>
      <c r="F628" s="2">
        <v>5.4000000953674299</v>
      </c>
      <c r="G628" s="2">
        <v>0</v>
      </c>
      <c r="H628" s="2">
        <v>0</v>
      </c>
      <c r="I628" s="2">
        <v>0</v>
      </c>
      <c r="J628" s="2">
        <v>5.3899998664856001</v>
      </c>
      <c r="K628" s="2">
        <v>9.9999997764825804E-3</v>
      </c>
      <c r="L628" s="2">
        <v>0</v>
      </c>
      <c r="M628" s="2">
        <v>0</v>
      </c>
      <c r="N628" s="2">
        <v>350</v>
      </c>
      <c r="O628" s="2">
        <v>1090</v>
      </c>
      <c r="P628" s="2">
        <v>2905</v>
      </c>
      <c r="Q628" s="2" t="str">
        <f t="shared" si="9"/>
        <v>December</v>
      </c>
    </row>
    <row r="629" spans="2:17" x14ac:dyDescent="0.25">
      <c r="B629" s="2">
        <v>6290855005</v>
      </c>
      <c r="C629" s="17">
        <v>43099</v>
      </c>
      <c r="D629" s="2">
        <v>7671</v>
      </c>
      <c r="E629" s="2">
        <v>5.8000001907348597</v>
      </c>
      <c r="F629" s="2">
        <v>5.8000001907348597</v>
      </c>
      <c r="G629" s="2">
        <v>0</v>
      </c>
      <c r="H629" s="2">
        <v>0</v>
      </c>
      <c r="I629" s="2">
        <v>0</v>
      </c>
      <c r="J629" s="2">
        <v>5.7699999809265101</v>
      </c>
      <c r="K629" s="2">
        <v>2.9999999329447701E-2</v>
      </c>
      <c r="L629" s="2">
        <v>0</v>
      </c>
      <c r="M629" s="2">
        <v>0</v>
      </c>
      <c r="N629" s="2">
        <v>363</v>
      </c>
      <c r="O629" s="2">
        <v>1077</v>
      </c>
      <c r="P629" s="2">
        <v>2952</v>
      </c>
      <c r="Q629" s="2" t="str">
        <f t="shared" si="9"/>
        <v>December</v>
      </c>
    </row>
    <row r="630" spans="2:17" x14ac:dyDescent="0.25">
      <c r="B630" s="2">
        <v>6290855005</v>
      </c>
      <c r="C630" s="17">
        <v>43100</v>
      </c>
      <c r="D630" s="2">
        <v>9501</v>
      </c>
      <c r="E630" s="2">
        <v>7.1799998283386204</v>
      </c>
      <c r="F630" s="2">
        <v>7.1799998283386204</v>
      </c>
      <c r="G630" s="2">
        <v>0</v>
      </c>
      <c r="H630" s="2">
        <v>0</v>
      </c>
      <c r="I630" s="2">
        <v>0</v>
      </c>
      <c r="J630" s="2">
        <v>7.1700000762939498</v>
      </c>
      <c r="K630" s="2">
        <v>9.9999997764825804E-3</v>
      </c>
      <c r="L630" s="2">
        <v>0</v>
      </c>
      <c r="M630" s="2">
        <v>0</v>
      </c>
      <c r="N630" s="2">
        <v>328</v>
      </c>
      <c r="O630" s="2">
        <v>1112</v>
      </c>
      <c r="P630" s="2">
        <v>2896</v>
      </c>
      <c r="Q630" s="2" t="str">
        <f t="shared" si="9"/>
        <v>December</v>
      </c>
    </row>
    <row r="631" spans="2:17" x14ac:dyDescent="0.25">
      <c r="B631" s="2">
        <v>6290855005</v>
      </c>
      <c r="C631" s="17">
        <v>43101</v>
      </c>
      <c r="D631" s="2">
        <v>8301</v>
      </c>
      <c r="E631" s="2">
        <v>6.2800002098083496</v>
      </c>
      <c r="F631" s="2">
        <v>6.2800002098083496</v>
      </c>
      <c r="G631" s="2">
        <v>0</v>
      </c>
      <c r="H631" s="2">
        <v>0</v>
      </c>
      <c r="I631" s="2">
        <v>0</v>
      </c>
      <c r="J631" s="2">
        <v>6.2699999809265101</v>
      </c>
      <c r="K631" s="2">
        <v>9.9999997764825804E-3</v>
      </c>
      <c r="L631" s="2">
        <v>0</v>
      </c>
      <c r="M631" s="2">
        <v>0</v>
      </c>
      <c r="N631" s="2">
        <v>258</v>
      </c>
      <c r="O631" s="2">
        <v>1182</v>
      </c>
      <c r="P631" s="2">
        <v>2783</v>
      </c>
      <c r="Q631" s="2" t="str">
        <f t="shared" si="9"/>
        <v>January</v>
      </c>
    </row>
    <row r="632" spans="2:17" x14ac:dyDescent="0.25">
      <c r="B632" s="2">
        <v>6290855005</v>
      </c>
      <c r="C632" s="17">
        <v>43102</v>
      </c>
      <c r="D632" s="2">
        <v>7851</v>
      </c>
      <c r="E632" s="2">
        <v>5.9400000572204599</v>
      </c>
      <c r="F632" s="2">
        <v>5.9400000572204599</v>
      </c>
      <c r="G632" s="2">
        <v>0</v>
      </c>
      <c r="H632" s="2">
        <v>1.1399999856948899</v>
      </c>
      <c r="I632" s="2">
        <v>0.79000002145767201</v>
      </c>
      <c r="J632" s="2">
        <v>4</v>
      </c>
      <c r="K632" s="2">
        <v>0</v>
      </c>
      <c r="L632" s="2">
        <v>31</v>
      </c>
      <c r="M632" s="2">
        <v>12</v>
      </c>
      <c r="N632" s="2">
        <v>225</v>
      </c>
      <c r="O632" s="2">
        <v>1172</v>
      </c>
      <c r="P632" s="2">
        <v>3171</v>
      </c>
      <c r="Q632" s="2" t="str">
        <f t="shared" si="9"/>
        <v>January</v>
      </c>
    </row>
    <row r="633" spans="2:17" x14ac:dyDescent="0.25">
      <c r="B633" s="2">
        <v>6290855005</v>
      </c>
      <c r="C633" s="17">
        <v>43103</v>
      </c>
      <c r="D633" s="2">
        <v>6885</v>
      </c>
      <c r="E633" s="2">
        <v>5.21000003814697</v>
      </c>
      <c r="F633" s="2">
        <v>5.21000003814697</v>
      </c>
      <c r="G633" s="2">
        <v>0</v>
      </c>
      <c r="H633" s="2">
        <v>0</v>
      </c>
      <c r="I633" s="2">
        <v>0</v>
      </c>
      <c r="J633" s="2">
        <v>5.1900000572204599</v>
      </c>
      <c r="K633" s="2">
        <v>1.9999999552965199E-2</v>
      </c>
      <c r="L633" s="2">
        <v>0</v>
      </c>
      <c r="M633" s="2">
        <v>0</v>
      </c>
      <c r="N633" s="2">
        <v>271</v>
      </c>
      <c r="O633" s="2">
        <v>1169</v>
      </c>
      <c r="P633" s="2">
        <v>2766</v>
      </c>
      <c r="Q633" s="2" t="str">
        <f t="shared" si="9"/>
        <v>January</v>
      </c>
    </row>
    <row r="634" spans="2:17" x14ac:dyDescent="0.25">
      <c r="B634" s="2">
        <v>6290855005</v>
      </c>
      <c r="C634" s="17">
        <v>43104</v>
      </c>
      <c r="D634" s="2">
        <v>7142</v>
      </c>
      <c r="E634" s="2">
        <v>5.4000000953674299</v>
      </c>
      <c r="F634" s="2">
        <v>5.4000000953674299</v>
      </c>
      <c r="G634" s="2">
        <v>0</v>
      </c>
      <c r="H634" s="2">
        <v>0</v>
      </c>
      <c r="I634" s="2">
        <v>0</v>
      </c>
      <c r="J634" s="2">
        <v>5.3899998664856001</v>
      </c>
      <c r="K634" s="2">
        <v>9.9999997764825804E-3</v>
      </c>
      <c r="L634" s="2">
        <v>0</v>
      </c>
      <c r="M634" s="2">
        <v>0</v>
      </c>
      <c r="N634" s="2">
        <v>321</v>
      </c>
      <c r="O634" s="2">
        <v>1119</v>
      </c>
      <c r="P634" s="2">
        <v>2839</v>
      </c>
      <c r="Q634" s="2" t="str">
        <f t="shared" si="9"/>
        <v>January</v>
      </c>
    </row>
    <row r="635" spans="2:17" x14ac:dyDescent="0.25">
      <c r="B635" s="2">
        <v>6290855005</v>
      </c>
      <c r="C635" s="17">
        <v>43105</v>
      </c>
      <c r="D635" s="2">
        <v>6361</v>
      </c>
      <c r="E635" s="2">
        <v>4.8099999427795401</v>
      </c>
      <c r="F635" s="2">
        <v>4.8099999427795401</v>
      </c>
      <c r="G635" s="2">
        <v>0</v>
      </c>
      <c r="H635" s="2">
        <v>0</v>
      </c>
      <c r="I635" s="2">
        <v>0</v>
      </c>
      <c r="J635" s="2">
        <v>4.8000001907348597</v>
      </c>
      <c r="K635" s="2">
        <v>9.9999997764825804E-3</v>
      </c>
      <c r="L635" s="2">
        <v>0</v>
      </c>
      <c r="M635" s="2">
        <v>0</v>
      </c>
      <c r="N635" s="2">
        <v>258</v>
      </c>
      <c r="O635" s="2">
        <v>1182</v>
      </c>
      <c r="P635" s="2">
        <v>2701</v>
      </c>
      <c r="Q635" s="2" t="str">
        <f t="shared" si="9"/>
        <v>January</v>
      </c>
    </row>
    <row r="636" spans="2:17" x14ac:dyDescent="0.25">
      <c r="B636" s="2">
        <v>6290855005</v>
      </c>
      <c r="C636" s="17">
        <v>43106</v>
      </c>
      <c r="D636" s="2">
        <v>0</v>
      </c>
      <c r="E636" s="2">
        <v>0</v>
      </c>
      <c r="F636" s="2">
        <v>0</v>
      </c>
      <c r="G636" s="2">
        <v>0</v>
      </c>
      <c r="H636" s="2">
        <v>0</v>
      </c>
      <c r="I636" s="2">
        <v>0</v>
      </c>
      <c r="J636" s="2">
        <v>0</v>
      </c>
      <c r="K636" s="2">
        <v>0</v>
      </c>
      <c r="L636" s="2">
        <v>0</v>
      </c>
      <c r="M636" s="2">
        <v>0</v>
      </c>
      <c r="N636" s="2">
        <v>0</v>
      </c>
      <c r="O636" s="2">
        <v>1440</v>
      </c>
      <c r="P636" s="2">
        <v>2060</v>
      </c>
      <c r="Q636" s="2" t="str">
        <f t="shared" si="9"/>
        <v>January</v>
      </c>
    </row>
    <row r="637" spans="2:17" x14ac:dyDescent="0.25">
      <c r="B637" s="2">
        <v>6290855005</v>
      </c>
      <c r="C637" s="17">
        <v>43107</v>
      </c>
      <c r="D637" s="2">
        <v>6238</v>
      </c>
      <c r="E637" s="2">
        <v>4.7199997901916504</v>
      </c>
      <c r="F637" s="2">
        <v>4.7199997901916504</v>
      </c>
      <c r="G637" s="2">
        <v>0</v>
      </c>
      <c r="H637" s="2">
        <v>0</v>
      </c>
      <c r="I637" s="2">
        <v>0</v>
      </c>
      <c r="J637" s="2">
        <v>4.7199997901916504</v>
      </c>
      <c r="K637" s="2">
        <v>0</v>
      </c>
      <c r="L637" s="2">
        <v>0</v>
      </c>
      <c r="M637" s="2">
        <v>0</v>
      </c>
      <c r="N637" s="2">
        <v>302</v>
      </c>
      <c r="O637" s="2">
        <v>1138</v>
      </c>
      <c r="P637" s="2">
        <v>2796</v>
      </c>
      <c r="Q637" s="2" t="str">
        <f t="shared" si="9"/>
        <v>January</v>
      </c>
    </row>
    <row r="638" spans="2:17" x14ac:dyDescent="0.25">
      <c r="B638" s="2">
        <v>6290855005</v>
      </c>
      <c r="C638" s="17">
        <v>43108</v>
      </c>
      <c r="D638" s="2">
        <v>0</v>
      </c>
      <c r="E638" s="2">
        <v>0</v>
      </c>
      <c r="F638" s="2">
        <v>0</v>
      </c>
      <c r="G638" s="2">
        <v>0</v>
      </c>
      <c r="H638" s="2">
        <v>0</v>
      </c>
      <c r="I638" s="2">
        <v>0</v>
      </c>
      <c r="J638" s="2">
        <v>0</v>
      </c>
      <c r="K638" s="2">
        <v>0</v>
      </c>
      <c r="L638" s="2">
        <v>33</v>
      </c>
      <c r="M638" s="2">
        <v>0</v>
      </c>
      <c r="N638" s="2">
        <v>0</v>
      </c>
      <c r="O638" s="2">
        <v>1407</v>
      </c>
      <c r="P638" s="2">
        <v>2664</v>
      </c>
      <c r="Q638" s="2" t="str">
        <f t="shared" si="9"/>
        <v>January</v>
      </c>
    </row>
    <row r="639" spans="2:17" x14ac:dyDescent="0.25">
      <c r="B639" s="2">
        <v>6290855005</v>
      </c>
      <c r="C639" s="17">
        <v>43109</v>
      </c>
      <c r="D639" s="2">
        <v>5896</v>
      </c>
      <c r="E639" s="2">
        <v>4.46000003814697</v>
      </c>
      <c r="F639" s="2">
        <v>4.46000003814697</v>
      </c>
      <c r="G639" s="2">
        <v>0</v>
      </c>
      <c r="H639" s="2">
        <v>0</v>
      </c>
      <c r="I639" s="2">
        <v>0</v>
      </c>
      <c r="J639" s="2">
        <v>4.46000003814697</v>
      </c>
      <c r="K639" s="2">
        <v>0</v>
      </c>
      <c r="L639" s="2">
        <v>0</v>
      </c>
      <c r="M639" s="2">
        <v>0</v>
      </c>
      <c r="N639" s="2">
        <v>258</v>
      </c>
      <c r="O639" s="2">
        <v>1182</v>
      </c>
      <c r="P639" s="2">
        <v>2703</v>
      </c>
      <c r="Q639" s="2" t="str">
        <f t="shared" si="9"/>
        <v>January</v>
      </c>
    </row>
    <row r="640" spans="2:17" x14ac:dyDescent="0.25">
      <c r="B640" s="2">
        <v>6290855005</v>
      </c>
      <c r="C640" s="17">
        <v>43110</v>
      </c>
      <c r="D640" s="2">
        <v>7802</v>
      </c>
      <c r="E640" s="2">
        <v>5.9000000953674299</v>
      </c>
      <c r="F640" s="2">
        <v>5.9000000953674299</v>
      </c>
      <c r="G640" s="2">
        <v>0</v>
      </c>
      <c r="H640" s="2">
        <v>0.68000000715255704</v>
      </c>
      <c r="I640" s="2">
        <v>0.18000000715255701</v>
      </c>
      <c r="J640" s="2">
        <v>5.0300002098083496</v>
      </c>
      <c r="K640" s="2">
        <v>9.9999997764825804E-3</v>
      </c>
      <c r="L640" s="2">
        <v>8</v>
      </c>
      <c r="M640" s="2">
        <v>3</v>
      </c>
      <c r="N640" s="2">
        <v>249</v>
      </c>
      <c r="O640" s="2">
        <v>1180</v>
      </c>
      <c r="P640" s="2">
        <v>2771</v>
      </c>
      <c r="Q640" s="2" t="str">
        <f t="shared" si="9"/>
        <v>January</v>
      </c>
    </row>
    <row r="641" spans="2:17" x14ac:dyDescent="0.25">
      <c r="B641" s="2">
        <v>6290855005</v>
      </c>
      <c r="C641" s="17">
        <v>43111</v>
      </c>
      <c r="D641" s="2">
        <v>0</v>
      </c>
      <c r="E641" s="2">
        <v>0</v>
      </c>
      <c r="F641" s="2">
        <v>0</v>
      </c>
      <c r="G641" s="2">
        <v>0</v>
      </c>
      <c r="H641" s="2">
        <v>0</v>
      </c>
      <c r="I641" s="2">
        <v>0</v>
      </c>
      <c r="J641" s="2">
        <v>0</v>
      </c>
      <c r="K641" s="2">
        <v>0</v>
      </c>
      <c r="L641" s="2">
        <v>0</v>
      </c>
      <c r="M641" s="2">
        <v>0</v>
      </c>
      <c r="N641" s="2">
        <v>0</v>
      </c>
      <c r="O641" s="2">
        <v>1440</v>
      </c>
      <c r="P641" s="2">
        <v>2060</v>
      </c>
      <c r="Q641" s="2" t="str">
        <f t="shared" si="9"/>
        <v>January</v>
      </c>
    </row>
    <row r="642" spans="2:17" x14ac:dyDescent="0.25">
      <c r="B642" s="2">
        <v>6290855005</v>
      </c>
      <c r="C642" s="17">
        <v>43112</v>
      </c>
      <c r="D642" s="2">
        <v>5565</v>
      </c>
      <c r="E642" s="2">
        <v>4.21000003814697</v>
      </c>
      <c r="F642" s="2">
        <v>4.21000003814697</v>
      </c>
      <c r="G642" s="2">
        <v>0</v>
      </c>
      <c r="H642" s="2">
        <v>0</v>
      </c>
      <c r="I642" s="2">
        <v>0</v>
      </c>
      <c r="J642" s="2">
        <v>4.1799998283386204</v>
      </c>
      <c r="K642" s="2">
        <v>2.9999999329447701E-2</v>
      </c>
      <c r="L642" s="2">
        <v>0</v>
      </c>
      <c r="M642" s="2">
        <v>0</v>
      </c>
      <c r="N642" s="2">
        <v>287</v>
      </c>
      <c r="O642" s="2">
        <v>1153</v>
      </c>
      <c r="P642" s="2">
        <v>2743</v>
      </c>
      <c r="Q642" s="2" t="str">
        <f t="shared" si="9"/>
        <v>January</v>
      </c>
    </row>
    <row r="643" spans="2:17" x14ac:dyDescent="0.25">
      <c r="B643" s="2">
        <v>6290855005</v>
      </c>
      <c r="C643" s="17">
        <v>43113</v>
      </c>
      <c r="D643" s="2">
        <v>5731</v>
      </c>
      <c r="E643" s="2">
        <v>4.3299999237060502</v>
      </c>
      <c r="F643" s="2">
        <v>4.3299999237060502</v>
      </c>
      <c r="G643" s="2">
        <v>0</v>
      </c>
      <c r="H643" s="2">
        <v>0</v>
      </c>
      <c r="I643" s="2">
        <v>0</v>
      </c>
      <c r="J643" s="2">
        <v>4.3299999237060502</v>
      </c>
      <c r="K643" s="2">
        <v>0</v>
      </c>
      <c r="L643" s="2">
        <v>0</v>
      </c>
      <c r="M643" s="2">
        <v>0</v>
      </c>
      <c r="N643" s="2">
        <v>255</v>
      </c>
      <c r="O643" s="2">
        <v>1185</v>
      </c>
      <c r="P643" s="2">
        <v>2687</v>
      </c>
      <c r="Q643" s="2" t="str">
        <f t="shared" ref="Q643:Q706" si="10">TEXT(C643,"mmmm")</f>
        <v>January</v>
      </c>
    </row>
    <row r="644" spans="2:17" x14ac:dyDescent="0.25">
      <c r="B644" s="2">
        <v>6290855005</v>
      </c>
      <c r="C644" s="17">
        <v>43114</v>
      </c>
      <c r="D644" s="2">
        <v>0</v>
      </c>
      <c r="E644" s="2">
        <v>0</v>
      </c>
      <c r="F644" s="2">
        <v>0</v>
      </c>
      <c r="G644" s="2">
        <v>0</v>
      </c>
      <c r="H644" s="2">
        <v>0</v>
      </c>
      <c r="I644" s="2">
        <v>0</v>
      </c>
      <c r="J644" s="2">
        <v>0</v>
      </c>
      <c r="K644" s="2">
        <v>0</v>
      </c>
      <c r="L644" s="2">
        <v>0</v>
      </c>
      <c r="M644" s="2">
        <v>0</v>
      </c>
      <c r="N644" s="2">
        <v>0</v>
      </c>
      <c r="O644" s="2">
        <v>1440</v>
      </c>
      <c r="P644" s="2">
        <v>2060</v>
      </c>
      <c r="Q644" s="2" t="str">
        <f t="shared" si="10"/>
        <v>January</v>
      </c>
    </row>
    <row r="645" spans="2:17" x14ac:dyDescent="0.25">
      <c r="B645" s="2">
        <v>6290855005</v>
      </c>
      <c r="C645" s="17">
        <v>43115</v>
      </c>
      <c r="D645" s="2">
        <v>6744</v>
      </c>
      <c r="E645" s="2">
        <v>5.0999999046325701</v>
      </c>
      <c r="F645" s="2">
        <v>5.0999999046325701</v>
      </c>
      <c r="G645" s="2">
        <v>0</v>
      </c>
      <c r="H645" s="2">
        <v>0</v>
      </c>
      <c r="I645" s="2">
        <v>0</v>
      </c>
      <c r="J645" s="2">
        <v>5.0900001525878897</v>
      </c>
      <c r="K645" s="2">
        <v>9.9999997764825804E-3</v>
      </c>
      <c r="L645" s="2">
        <v>0</v>
      </c>
      <c r="M645" s="2">
        <v>0</v>
      </c>
      <c r="N645" s="2">
        <v>324</v>
      </c>
      <c r="O645" s="2">
        <v>1116</v>
      </c>
      <c r="P645" s="2">
        <v>2843</v>
      </c>
      <c r="Q645" s="2" t="str">
        <f t="shared" si="10"/>
        <v>January</v>
      </c>
    </row>
    <row r="646" spans="2:17" x14ac:dyDescent="0.25">
      <c r="B646" s="2">
        <v>6290855005</v>
      </c>
      <c r="C646" s="17">
        <v>43116</v>
      </c>
      <c r="D646" s="2">
        <v>9837</v>
      </c>
      <c r="E646" s="2">
        <v>7.4400000572204599</v>
      </c>
      <c r="F646" s="2">
        <v>7.4400000572204599</v>
      </c>
      <c r="G646" s="2">
        <v>0</v>
      </c>
      <c r="H646" s="2">
        <v>0.66000002622604403</v>
      </c>
      <c r="I646" s="2">
        <v>2.75</v>
      </c>
      <c r="J646" s="2">
        <v>4</v>
      </c>
      <c r="K646" s="2">
        <v>1.9999999552965199E-2</v>
      </c>
      <c r="L646" s="2">
        <v>8</v>
      </c>
      <c r="M646" s="2">
        <v>95</v>
      </c>
      <c r="N646" s="2">
        <v>282</v>
      </c>
      <c r="O646" s="2">
        <v>1055</v>
      </c>
      <c r="P646" s="2">
        <v>3327</v>
      </c>
      <c r="Q646" s="2" t="str">
        <f t="shared" si="10"/>
        <v>January</v>
      </c>
    </row>
    <row r="647" spans="2:17" x14ac:dyDescent="0.25">
      <c r="B647" s="2">
        <v>6290855005</v>
      </c>
      <c r="C647" s="17">
        <v>43117</v>
      </c>
      <c r="D647" s="2">
        <v>6781</v>
      </c>
      <c r="E647" s="2">
        <v>5.1300001144409197</v>
      </c>
      <c r="F647" s="2">
        <v>5.1300001144409197</v>
      </c>
      <c r="G647" s="2">
        <v>0</v>
      </c>
      <c r="H647" s="2">
        <v>0</v>
      </c>
      <c r="I647" s="2">
        <v>0</v>
      </c>
      <c r="J647" s="2">
        <v>5.1100001335143999</v>
      </c>
      <c r="K647" s="2">
        <v>1.9999999552965199E-2</v>
      </c>
      <c r="L647" s="2">
        <v>0</v>
      </c>
      <c r="M647" s="2">
        <v>0</v>
      </c>
      <c r="N647" s="2">
        <v>268</v>
      </c>
      <c r="O647" s="2">
        <v>1172</v>
      </c>
      <c r="P647" s="2">
        <v>2725</v>
      </c>
      <c r="Q647" s="2" t="str">
        <f t="shared" si="10"/>
        <v>January</v>
      </c>
    </row>
    <row r="648" spans="2:17" x14ac:dyDescent="0.25">
      <c r="B648" s="2">
        <v>6290855005</v>
      </c>
      <c r="C648" s="17">
        <v>43118</v>
      </c>
      <c r="D648" s="2">
        <v>6047</v>
      </c>
      <c r="E648" s="2">
        <v>4.5700001716613796</v>
      </c>
      <c r="F648" s="2">
        <v>4.5700001716613796</v>
      </c>
      <c r="G648" s="2">
        <v>0</v>
      </c>
      <c r="H648" s="2">
        <v>0</v>
      </c>
      <c r="I648" s="2">
        <v>0</v>
      </c>
      <c r="J648" s="2">
        <v>4.5700001716613796</v>
      </c>
      <c r="K648" s="2">
        <v>0</v>
      </c>
      <c r="L648" s="2">
        <v>0</v>
      </c>
      <c r="M648" s="2">
        <v>0</v>
      </c>
      <c r="N648" s="2">
        <v>240</v>
      </c>
      <c r="O648" s="2">
        <v>1200</v>
      </c>
      <c r="P648" s="2">
        <v>2671</v>
      </c>
      <c r="Q648" s="2" t="str">
        <f t="shared" si="10"/>
        <v>January</v>
      </c>
    </row>
    <row r="649" spans="2:17" x14ac:dyDescent="0.25">
      <c r="B649" s="2">
        <v>6290855005</v>
      </c>
      <c r="C649" s="17">
        <v>43119</v>
      </c>
      <c r="D649" s="2">
        <v>5832</v>
      </c>
      <c r="E649" s="2">
        <v>4.4099998474121103</v>
      </c>
      <c r="F649" s="2">
        <v>4.4099998474121103</v>
      </c>
      <c r="G649" s="2">
        <v>0</v>
      </c>
      <c r="H649" s="2">
        <v>0</v>
      </c>
      <c r="I649" s="2">
        <v>0</v>
      </c>
      <c r="J649" s="2">
        <v>4.4000000953674299</v>
      </c>
      <c r="K649" s="2">
        <v>9.9999997764825804E-3</v>
      </c>
      <c r="L649" s="2">
        <v>0</v>
      </c>
      <c r="M649" s="2">
        <v>0</v>
      </c>
      <c r="N649" s="2">
        <v>272</v>
      </c>
      <c r="O649" s="2">
        <v>1168</v>
      </c>
      <c r="P649" s="2">
        <v>2718</v>
      </c>
      <c r="Q649" s="2" t="str">
        <f t="shared" si="10"/>
        <v>January</v>
      </c>
    </row>
    <row r="650" spans="2:17" x14ac:dyDescent="0.25">
      <c r="B650" s="2">
        <v>6290855005</v>
      </c>
      <c r="C650" s="17">
        <v>43120</v>
      </c>
      <c r="D650" s="2">
        <v>6339</v>
      </c>
      <c r="E650" s="2">
        <v>4.78999996185303</v>
      </c>
      <c r="F650" s="2">
        <v>4.78999996185303</v>
      </c>
      <c r="G650" s="2">
        <v>0</v>
      </c>
      <c r="H650" s="2">
        <v>0</v>
      </c>
      <c r="I650" s="2">
        <v>0</v>
      </c>
      <c r="J650" s="2">
        <v>4.78999996185303</v>
      </c>
      <c r="K650" s="2">
        <v>0</v>
      </c>
      <c r="L650" s="2">
        <v>0</v>
      </c>
      <c r="M650" s="2">
        <v>0</v>
      </c>
      <c r="N650" s="2">
        <v>239</v>
      </c>
      <c r="O650" s="2">
        <v>1201</v>
      </c>
      <c r="P650" s="2">
        <v>2682</v>
      </c>
      <c r="Q650" s="2" t="str">
        <f t="shared" si="10"/>
        <v>January</v>
      </c>
    </row>
    <row r="651" spans="2:17" x14ac:dyDescent="0.25">
      <c r="B651" s="2">
        <v>6290855005</v>
      </c>
      <c r="C651" s="17">
        <v>43121</v>
      </c>
      <c r="D651" s="2">
        <v>6116</v>
      </c>
      <c r="E651" s="2">
        <v>4.6199998855590803</v>
      </c>
      <c r="F651" s="2">
        <v>4.6199998855590803</v>
      </c>
      <c r="G651" s="2">
        <v>0</v>
      </c>
      <c r="H651" s="2">
        <v>0</v>
      </c>
      <c r="I651" s="2">
        <v>0</v>
      </c>
      <c r="J651" s="2">
        <v>4.5900001525878897</v>
      </c>
      <c r="K651" s="2">
        <v>2.9999999329447701E-2</v>
      </c>
      <c r="L651" s="2">
        <v>0</v>
      </c>
      <c r="M651" s="2">
        <v>0</v>
      </c>
      <c r="N651" s="2">
        <v>305</v>
      </c>
      <c r="O651" s="2">
        <v>1135</v>
      </c>
      <c r="P651" s="2">
        <v>2806</v>
      </c>
      <c r="Q651" s="2" t="str">
        <f t="shared" si="10"/>
        <v>January</v>
      </c>
    </row>
    <row r="652" spans="2:17" x14ac:dyDescent="0.25">
      <c r="B652" s="2">
        <v>6290855005</v>
      </c>
      <c r="C652" s="17">
        <v>43122</v>
      </c>
      <c r="D652" s="2">
        <v>5510</v>
      </c>
      <c r="E652" s="2">
        <v>4.1700000762939498</v>
      </c>
      <c r="F652" s="2">
        <v>4.1700000762939498</v>
      </c>
      <c r="G652" s="2">
        <v>0</v>
      </c>
      <c r="H652" s="2">
        <v>0</v>
      </c>
      <c r="I652" s="2">
        <v>0</v>
      </c>
      <c r="J652" s="2">
        <v>4.1599998474121103</v>
      </c>
      <c r="K652" s="2">
        <v>0</v>
      </c>
      <c r="L652" s="2">
        <v>0</v>
      </c>
      <c r="M652" s="2">
        <v>0</v>
      </c>
      <c r="N652" s="2">
        <v>227</v>
      </c>
      <c r="O652" s="2">
        <v>1213</v>
      </c>
      <c r="P652" s="2">
        <v>2613</v>
      </c>
      <c r="Q652" s="2" t="str">
        <f t="shared" si="10"/>
        <v>January</v>
      </c>
    </row>
    <row r="653" spans="2:17" x14ac:dyDescent="0.25">
      <c r="B653" s="2">
        <v>6290855005</v>
      </c>
      <c r="C653" s="17">
        <v>43123</v>
      </c>
      <c r="D653" s="2">
        <v>7706</v>
      </c>
      <c r="E653" s="2">
        <v>5.8299999237060502</v>
      </c>
      <c r="F653" s="2">
        <v>5.8299999237060502</v>
      </c>
      <c r="G653" s="2">
        <v>0</v>
      </c>
      <c r="H653" s="2">
        <v>0</v>
      </c>
      <c r="I653" s="2">
        <v>0</v>
      </c>
      <c r="J653" s="2">
        <v>5.8200001716613796</v>
      </c>
      <c r="K653" s="2">
        <v>0</v>
      </c>
      <c r="L653" s="2">
        <v>0</v>
      </c>
      <c r="M653" s="2">
        <v>0</v>
      </c>
      <c r="N653" s="2">
        <v>251</v>
      </c>
      <c r="O653" s="2">
        <v>1189</v>
      </c>
      <c r="P653" s="2">
        <v>2712</v>
      </c>
      <c r="Q653" s="2" t="str">
        <f t="shared" si="10"/>
        <v>January</v>
      </c>
    </row>
    <row r="654" spans="2:17" x14ac:dyDescent="0.25">
      <c r="B654" s="2">
        <v>6290855005</v>
      </c>
      <c r="C654" s="17">
        <v>43124</v>
      </c>
      <c r="D654" s="2">
        <v>6277</v>
      </c>
      <c r="E654" s="2">
        <v>4.75</v>
      </c>
      <c r="F654" s="2">
        <v>4.75</v>
      </c>
      <c r="G654" s="2">
        <v>0</v>
      </c>
      <c r="H654" s="2">
        <v>0</v>
      </c>
      <c r="I654" s="2">
        <v>0</v>
      </c>
      <c r="J654" s="2">
        <v>4.7300000190734899</v>
      </c>
      <c r="K654" s="2">
        <v>1.9999999552965199E-2</v>
      </c>
      <c r="L654" s="2">
        <v>0</v>
      </c>
      <c r="M654" s="2">
        <v>0</v>
      </c>
      <c r="N654" s="2">
        <v>264</v>
      </c>
      <c r="O654" s="2">
        <v>800</v>
      </c>
      <c r="P654" s="2">
        <v>2175</v>
      </c>
      <c r="Q654" s="2" t="str">
        <f t="shared" si="10"/>
        <v>January</v>
      </c>
    </row>
    <row r="655" spans="2:17" x14ac:dyDescent="0.25">
      <c r="B655" s="2">
        <v>6290855005</v>
      </c>
      <c r="C655" s="17">
        <v>43125</v>
      </c>
      <c r="D655" s="2">
        <v>0</v>
      </c>
      <c r="E655" s="2">
        <v>0</v>
      </c>
      <c r="F655" s="2">
        <v>0</v>
      </c>
      <c r="G655" s="2">
        <v>0</v>
      </c>
      <c r="H655" s="2">
        <v>0</v>
      </c>
      <c r="I655" s="2">
        <v>0</v>
      </c>
      <c r="J655" s="2">
        <v>0</v>
      </c>
      <c r="K655" s="2">
        <v>0</v>
      </c>
      <c r="L655" s="2">
        <v>0</v>
      </c>
      <c r="M655" s="2">
        <v>0</v>
      </c>
      <c r="N655" s="2">
        <v>0</v>
      </c>
      <c r="O655" s="2">
        <v>1440</v>
      </c>
      <c r="P655" s="2">
        <v>0</v>
      </c>
      <c r="Q655" s="2" t="str">
        <f t="shared" si="10"/>
        <v>January</v>
      </c>
    </row>
    <row r="656" spans="2:17" x14ac:dyDescent="0.25">
      <c r="B656" s="2">
        <v>6775888955</v>
      </c>
      <c r="C656" s="17">
        <v>43126</v>
      </c>
      <c r="D656" s="2">
        <v>0</v>
      </c>
      <c r="E656" s="2">
        <v>0</v>
      </c>
      <c r="F656" s="2">
        <v>0</v>
      </c>
      <c r="G656" s="2">
        <v>0</v>
      </c>
      <c r="H656" s="2">
        <v>0</v>
      </c>
      <c r="I656" s="2">
        <v>0</v>
      </c>
      <c r="J656" s="2">
        <v>0</v>
      </c>
      <c r="K656" s="2">
        <v>0</v>
      </c>
      <c r="L656" s="2">
        <v>0</v>
      </c>
      <c r="M656" s="2">
        <v>0</v>
      </c>
      <c r="N656" s="2">
        <v>0</v>
      </c>
      <c r="O656" s="2">
        <v>1440</v>
      </c>
      <c r="P656" s="2">
        <v>1841</v>
      </c>
      <c r="Q656" s="2" t="str">
        <f t="shared" si="10"/>
        <v>January</v>
      </c>
    </row>
    <row r="657" spans="2:17" x14ac:dyDescent="0.25">
      <c r="B657" s="2">
        <v>6775888955</v>
      </c>
      <c r="C657" s="17">
        <v>43127</v>
      </c>
      <c r="D657" s="2">
        <v>4053</v>
      </c>
      <c r="E657" s="2">
        <v>2.9100000858306898</v>
      </c>
      <c r="F657" s="2">
        <v>2.9100000858306898</v>
      </c>
      <c r="G657" s="2">
        <v>0</v>
      </c>
      <c r="H657" s="2">
        <v>1.1100000143051101</v>
      </c>
      <c r="I657" s="2">
        <v>0.57999998331069902</v>
      </c>
      <c r="J657" s="2">
        <v>1.2200000286102299</v>
      </c>
      <c r="K657" s="2">
        <v>0</v>
      </c>
      <c r="L657" s="2">
        <v>17</v>
      </c>
      <c r="M657" s="2">
        <v>18</v>
      </c>
      <c r="N657" s="2">
        <v>85</v>
      </c>
      <c r="O657" s="2">
        <v>1053</v>
      </c>
      <c r="P657" s="2">
        <v>2400</v>
      </c>
      <c r="Q657" s="2" t="str">
        <f t="shared" si="10"/>
        <v>January</v>
      </c>
    </row>
    <row r="658" spans="2:17" x14ac:dyDescent="0.25">
      <c r="B658" s="2">
        <v>6775888955</v>
      </c>
      <c r="C658" s="17">
        <v>43128</v>
      </c>
      <c r="D658" s="2">
        <v>5162</v>
      </c>
      <c r="E658" s="2">
        <v>3.7000000476837198</v>
      </c>
      <c r="F658" s="2">
        <v>3.7000000476837198</v>
      </c>
      <c r="G658" s="2">
        <v>0</v>
      </c>
      <c r="H658" s="2">
        <v>0.87000000476837203</v>
      </c>
      <c r="I658" s="2">
        <v>0.86000001430511497</v>
      </c>
      <c r="J658" s="2">
        <v>1.9700000286102299</v>
      </c>
      <c r="K658" s="2">
        <v>0</v>
      </c>
      <c r="L658" s="2">
        <v>14</v>
      </c>
      <c r="M658" s="2">
        <v>24</v>
      </c>
      <c r="N658" s="2">
        <v>105</v>
      </c>
      <c r="O658" s="2">
        <v>863</v>
      </c>
      <c r="P658" s="2">
        <v>2507</v>
      </c>
      <c r="Q658" s="2" t="str">
        <f t="shared" si="10"/>
        <v>January</v>
      </c>
    </row>
    <row r="659" spans="2:17" x14ac:dyDescent="0.25">
      <c r="B659" s="2">
        <v>6775888955</v>
      </c>
      <c r="C659" s="17">
        <v>43129</v>
      </c>
      <c r="D659" s="2">
        <v>1282</v>
      </c>
      <c r="E659" s="2">
        <v>0.92000001668930098</v>
      </c>
      <c r="F659" s="2">
        <v>0.92000001668930098</v>
      </c>
      <c r="G659" s="2">
        <v>0</v>
      </c>
      <c r="H659" s="2">
        <v>0</v>
      </c>
      <c r="I659" s="2">
        <v>0</v>
      </c>
      <c r="J659" s="2">
        <v>0.92000001668930098</v>
      </c>
      <c r="K659" s="2">
        <v>0</v>
      </c>
      <c r="L659" s="2">
        <v>0</v>
      </c>
      <c r="M659" s="2">
        <v>0</v>
      </c>
      <c r="N659" s="2">
        <v>58</v>
      </c>
      <c r="O659" s="2">
        <v>976</v>
      </c>
      <c r="P659" s="2">
        <v>2127</v>
      </c>
      <c r="Q659" s="2" t="str">
        <f t="shared" si="10"/>
        <v>January</v>
      </c>
    </row>
    <row r="660" spans="2:17" x14ac:dyDescent="0.25">
      <c r="B660" s="2">
        <v>6775888955</v>
      </c>
      <c r="C660" s="17">
        <v>43130</v>
      </c>
      <c r="D660" s="2">
        <v>4732</v>
      </c>
      <c r="E660" s="2">
        <v>3.3900001049041699</v>
      </c>
      <c r="F660" s="2">
        <v>3.3900001049041699</v>
      </c>
      <c r="G660" s="2">
        <v>0</v>
      </c>
      <c r="H660" s="2">
        <v>2.5199999809265101</v>
      </c>
      <c r="I660" s="2">
        <v>0.81000000238418601</v>
      </c>
      <c r="J660" s="2">
        <v>5.9999998658895499E-2</v>
      </c>
      <c r="K660" s="2">
        <v>0</v>
      </c>
      <c r="L660" s="2">
        <v>36</v>
      </c>
      <c r="M660" s="2">
        <v>18</v>
      </c>
      <c r="N660" s="2">
        <v>9</v>
      </c>
      <c r="O660" s="2">
        <v>1377</v>
      </c>
      <c r="P660" s="2">
        <v>2225</v>
      </c>
      <c r="Q660" s="2" t="str">
        <f t="shared" si="10"/>
        <v>January</v>
      </c>
    </row>
    <row r="661" spans="2:17" x14ac:dyDescent="0.25">
      <c r="B661" s="2">
        <v>6775888955</v>
      </c>
      <c r="C661" s="17">
        <v>43131</v>
      </c>
      <c r="D661" s="2">
        <v>2497</v>
      </c>
      <c r="E661" s="2">
        <v>1.78999996185303</v>
      </c>
      <c r="F661" s="2">
        <v>1.78999996185303</v>
      </c>
      <c r="G661" s="2">
        <v>0</v>
      </c>
      <c r="H661" s="2">
        <v>0.34999999403953602</v>
      </c>
      <c r="I661" s="2">
        <v>1.12999999523163</v>
      </c>
      <c r="J661" s="2">
        <v>0.31000000238418601</v>
      </c>
      <c r="K661" s="2">
        <v>0</v>
      </c>
      <c r="L661" s="2">
        <v>5</v>
      </c>
      <c r="M661" s="2">
        <v>24</v>
      </c>
      <c r="N661" s="2">
        <v>19</v>
      </c>
      <c r="O661" s="2">
        <v>1392</v>
      </c>
      <c r="P661" s="2">
        <v>2067</v>
      </c>
      <c r="Q661" s="2" t="str">
        <f t="shared" si="10"/>
        <v>January</v>
      </c>
    </row>
    <row r="662" spans="2:17" x14ac:dyDescent="0.25">
      <c r="B662" s="2">
        <v>6775888955</v>
      </c>
      <c r="C662" s="17">
        <v>43132</v>
      </c>
      <c r="D662" s="2">
        <v>8294</v>
      </c>
      <c r="E662" s="2">
        <v>5.9499998092651403</v>
      </c>
      <c r="F662" s="2">
        <v>5.9499998092651403</v>
      </c>
      <c r="G662" s="2">
        <v>0</v>
      </c>
      <c r="H662" s="2">
        <v>2</v>
      </c>
      <c r="I662" s="2">
        <v>0.769999980926514</v>
      </c>
      <c r="J662" s="2">
        <v>3.1700000762939502</v>
      </c>
      <c r="K662" s="2">
        <v>0</v>
      </c>
      <c r="L662" s="2">
        <v>30</v>
      </c>
      <c r="M662" s="2">
        <v>31</v>
      </c>
      <c r="N662" s="2">
        <v>146</v>
      </c>
      <c r="O662" s="2">
        <v>1233</v>
      </c>
      <c r="P662" s="2">
        <v>2798</v>
      </c>
      <c r="Q662" s="2" t="str">
        <f t="shared" si="10"/>
        <v>February</v>
      </c>
    </row>
    <row r="663" spans="2:17" x14ac:dyDescent="0.25">
      <c r="B663" s="2">
        <v>6775888955</v>
      </c>
      <c r="C663" s="17">
        <v>43133</v>
      </c>
      <c r="D663" s="2">
        <v>0</v>
      </c>
      <c r="E663" s="2">
        <v>0</v>
      </c>
      <c r="F663" s="2">
        <v>0</v>
      </c>
      <c r="G663" s="2">
        <v>0</v>
      </c>
      <c r="H663" s="2">
        <v>0</v>
      </c>
      <c r="I663" s="2">
        <v>0</v>
      </c>
      <c r="J663" s="2">
        <v>0</v>
      </c>
      <c r="K663" s="2">
        <v>0</v>
      </c>
      <c r="L663" s="2">
        <v>0</v>
      </c>
      <c r="M663" s="2">
        <v>0</v>
      </c>
      <c r="N663" s="2">
        <v>0</v>
      </c>
      <c r="O663" s="2">
        <v>1440</v>
      </c>
      <c r="P663" s="2">
        <v>1841</v>
      </c>
      <c r="Q663" s="2" t="str">
        <f t="shared" si="10"/>
        <v>February</v>
      </c>
    </row>
    <row r="664" spans="2:17" x14ac:dyDescent="0.25">
      <c r="B664" s="2">
        <v>6775888955</v>
      </c>
      <c r="C664" s="17">
        <v>43134</v>
      </c>
      <c r="D664" s="2">
        <v>10771</v>
      </c>
      <c r="E664" s="2">
        <v>7.7199997901916504</v>
      </c>
      <c r="F664" s="2">
        <v>7.7199997901916504</v>
      </c>
      <c r="G664" s="2">
        <v>0</v>
      </c>
      <c r="H664" s="2">
        <v>3.7699999809265101</v>
      </c>
      <c r="I664" s="2">
        <v>1.7400000095367401</v>
      </c>
      <c r="J664" s="2">
        <v>2.2200000286102299</v>
      </c>
      <c r="K664" s="2">
        <v>0</v>
      </c>
      <c r="L664" s="2">
        <v>70</v>
      </c>
      <c r="M664" s="2">
        <v>113</v>
      </c>
      <c r="N664" s="2">
        <v>178</v>
      </c>
      <c r="O664" s="2">
        <v>1079</v>
      </c>
      <c r="P664" s="2">
        <v>3727</v>
      </c>
      <c r="Q664" s="2" t="str">
        <f t="shared" si="10"/>
        <v>February</v>
      </c>
    </row>
    <row r="665" spans="2:17" x14ac:dyDescent="0.25">
      <c r="B665" s="2">
        <v>6775888955</v>
      </c>
      <c r="C665" s="17">
        <v>43135</v>
      </c>
      <c r="D665" s="2">
        <v>0</v>
      </c>
      <c r="E665" s="2">
        <v>0</v>
      </c>
      <c r="F665" s="2">
        <v>0</v>
      </c>
      <c r="G665" s="2">
        <v>0</v>
      </c>
      <c r="H665" s="2">
        <v>0</v>
      </c>
      <c r="I665" s="2">
        <v>0</v>
      </c>
      <c r="J665" s="2">
        <v>0</v>
      </c>
      <c r="K665" s="2">
        <v>0</v>
      </c>
      <c r="L665" s="2">
        <v>0</v>
      </c>
      <c r="M665" s="2">
        <v>0</v>
      </c>
      <c r="N665" s="2">
        <v>0</v>
      </c>
      <c r="O665" s="2">
        <v>1440</v>
      </c>
      <c r="P665" s="2">
        <v>1841</v>
      </c>
      <c r="Q665" s="2" t="str">
        <f t="shared" si="10"/>
        <v>February</v>
      </c>
    </row>
    <row r="666" spans="2:17" x14ac:dyDescent="0.25">
      <c r="B666" s="2">
        <v>6775888955</v>
      </c>
      <c r="C666" s="17">
        <v>43136</v>
      </c>
      <c r="D666" s="2">
        <v>637</v>
      </c>
      <c r="E666" s="2">
        <v>0.46000000834464999</v>
      </c>
      <c r="F666" s="2">
        <v>0.46000000834464999</v>
      </c>
      <c r="G666" s="2">
        <v>0</v>
      </c>
      <c r="H666" s="2">
        <v>0</v>
      </c>
      <c r="I666" s="2">
        <v>0</v>
      </c>
      <c r="J666" s="2">
        <v>0.46000000834464999</v>
      </c>
      <c r="K666" s="2">
        <v>0</v>
      </c>
      <c r="L666" s="2">
        <v>0</v>
      </c>
      <c r="M666" s="2">
        <v>0</v>
      </c>
      <c r="N666" s="2">
        <v>20</v>
      </c>
      <c r="O666" s="2">
        <v>1420</v>
      </c>
      <c r="P666" s="2">
        <v>1922</v>
      </c>
      <c r="Q666" s="2" t="str">
        <f t="shared" si="10"/>
        <v>February</v>
      </c>
    </row>
    <row r="667" spans="2:17" x14ac:dyDescent="0.25">
      <c r="B667" s="2">
        <v>6775888955</v>
      </c>
      <c r="C667" s="17">
        <v>43137</v>
      </c>
      <c r="D667" s="2">
        <v>0</v>
      </c>
      <c r="E667" s="2">
        <v>0</v>
      </c>
      <c r="F667" s="2">
        <v>0</v>
      </c>
      <c r="G667" s="2">
        <v>0</v>
      </c>
      <c r="H667" s="2">
        <v>0</v>
      </c>
      <c r="I667" s="2">
        <v>0</v>
      </c>
      <c r="J667" s="2">
        <v>0</v>
      </c>
      <c r="K667" s="2">
        <v>0</v>
      </c>
      <c r="L667" s="2">
        <v>0</v>
      </c>
      <c r="M667" s="2">
        <v>0</v>
      </c>
      <c r="N667" s="2">
        <v>0</v>
      </c>
      <c r="O667" s="2">
        <v>1440</v>
      </c>
      <c r="P667" s="2">
        <v>1841</v>
      </c>
      <c r="Q667" s="2" t="str">
        <f t="shared" si="10"/>
        <v>February</v>
      </c>
    </row>
    <row r="668" spans="2:17" x14ac:dyDescent="0.25">
      <c r="B668" s="2">
        <v>6775888955</v>
      </c>
      <c r="C668" s="17">
        <v>43138</v>
      </c>
      <c r="D668" s="2">
        <v>2153</v>
      </c>
      <c r="E668" s="2">
        <v>1.53999996185303</v>
      </c>
      <c r="F668" s="2">
        <v>1.53999996185303</v>
      </c>
      <c r="G668" s="2">
        <v>0</v>
      </c>
      <c r="H668" s="2">
        <v>0.769999980926514</v>
      </c>
      <c r="I668" s="2">
        <v>0.62000000476837203</v>
      </c>
      <c r="J668" s="2">
        <v>0.15000000596046401</v>
      </c>
      <c r="K668" s="2">
        <v>0</v>
      </c>
      <c r="L668" s="2">
        <v>11</v>
      </c>
      <c r="M668" s="2">
        <v>18</v>
      </c>
      <c r="N668" s="2">
        <v>11</v>
      </c>
      <c r="O668" s="2">
        <v>1400</v>
      </c>
      <c r="P668" s="2">
        <v>2053</v>
      </c>
      <c r="Q668" s="2" t="str">
        <f t="shared" si="10"/>
        <v>February</v>
      </c>
    </row>
    <row r="669" spans="2:17" x14ac:dyDescent="0.25">
      <c r="B669" s="2">
        <v>6775888955</v>
      </c>
      <c r="C669" s="17">
        <v>43139</v>
      </c>
      <c r="D669" s="2">
        <v>6474</v>
      </c>
      <c r="E669" s="2">
        <v>4.6399998664856001</v>
      </c>
      <c r="F669" s="2">
        <v>4.6399998664856001</v>
      </c>
      <c r="G669" s="2">
        <v>0</v>
      </c>
      <c r="H669" s="2">
        <v>2.2699999809265101</v>
      </c>
      <c r="I669" s="2">
        <v>0.46000000834464999</v>
      </c>
      <c r="J669" s="2">
        <v>1.8999999761581401</v>
      </c>
      <c r="K669" s="2">
        <v>0</v>
      </c>
      <c r="L669" s="2">
        <v>33</v>
      </c>
      <c r="M669" s="2">
        <v>13</v>
      </c>
      <c r="N669" s="2">
        <v>92</v>
      </c>
      <c r="O669" s="2">
        <v>1302</v>
      </c>
      <c r="P669" s="2">
        <v>2484</v>
      </c>
      <c r="Q669" s="2" t="str">
        <f t="shared" si="10"/>
        <v>February</v>
      </c>
    </row>
    <row r="670" spans="2:17" x14ac:dyDescent="0.25">
      <c r="B670" s="2">
        <v>6775888955</v>
      </c>
      <c r="C670" s="17">
        <v>43140</v>
      </c>
      <c r="D670" s="2">
        <v>7091</v>
      </c>
      <c r="E670" s="2">
        <v>5.2699999809265101</v>
      </c>
      <c r="F670" s="2">
        <v>5.2699999809265101</v>
      </c>
      <c r="G670" s="2">
        <v>1.9595960378646899</v>
      </c>
      <c r="H670" s="2">
        <v>3.4800000190734899</v>
      </c>
      <c r="I670" s="2">
        <v>0.87000000476837203</v>
      </c>
      <c r="J670" s="2">
        <v>0.730000019073486</v>
      </c>
      <c r="K670" s="2">
        <v>0</v>
      </c>
      <c r="L670" s="2">
        <v>42</v>
      </c>
      <c r="M670" s="2">
        <v>30</v>
      </c>
      <c r="N670" s="2">
        <v>47</v>
      </c>
      <c r="O670" s="2">
        <v>1321</v>
      </c>
      <c r="P670" s="2">
        <v>2584</v>
      </c>
      <c r="Q670" s="2" t="str">
        <f t="shared" si="10"/>
        <v>February</v>
      </c>
    </row>
    <row r="671" spans="2:17" x14ac:dyDescent="0.25">
      <c r="B671" s="2">
        <v>6775888955</v>
      </c>
      <c r="C671" s="17">
        <v>43141</v>
      </c>
      <c r="D671" s="2">
        <v>0</v>
      </c>
      <c r="E671" s="2">
        <v>0</v>
      </c>
      <c r="F671" s="2">
        <v>0</v>
      </c>
      <c r="G671" s="2">
        <v>0</v>
      </c>
      <c r="H671" s="2">
        <v>0</v>
      </c>
      <c r="I671" s="2">
        <v>0</v>
      </c>
      <c r="J671" s="2">
        <v>0</v>
      </c>
      <c r="K671" s="2">
        <v>0</v>
      </c>
      <c r="L671" s="2">
        <v>0</v>
      </c>
      <c r="M671" s="2">
        <v>0</v>
      </c>
      <c r="N671" s="2">
        <v>0</v>
      </c>
      <c r="O671" s="2">
        <v>1440</v>
      </c>
      <c r="P671" s="2">
        <v>1841</v>
      </c>
      <c r="Q671" s="2" t="str">
        <f t="shared" si="10"/>
        <v>February</v>
      </c>
    </row>
    <row r="672" spans="2:17" x14ac:dyDescent="0.25">
      <c r="B672" s="2">
        <v>6775888955</v>
      </c>
      <c r="C672" s="17">
        <v>43142</v>
      </c>
      <c r="D672" s="2">
        <v>703</v>
      </c>
      <c r="E672" s="2">
        <v>0.5</v>
      </c>
      <c r="F672" s="2">
        <v>0.5</v>
      </c>
      <c r="G672" s="2">
        <v>0</v>
      </c>
      <c r="H672" s="2">
        <v>5.9999998658895499E-2</v>
      </c>
      <c r="I672" s="2">
        <v>0.20000000298023199</v>
      </c>
      <c r="J672" s="2">
        <v>0.239999994635582</v>
      </c>
      <c r="K672" s="2">
        <v>0</v>
      </c>
      <c r="L672" s="2">
        <v>2</v>
      </c>
      <c r="M672" s="2">
        <v>13</v>
      </c>
      <c r="N672" s="2">
        <v>15</v>
      </c>
      <c r="O672" s="2">
        <v>1410</v>
      </c>
      <c r="P672" s="2">
        <v>1993</v>
      </c>
      <c r="Q672" s="2" t="str">
        <f t="shared" si="10"/>
        <v>February</v>
      </c>
    </row>
    <row r="673" spans="2:17" x14ac:dyDescent="0.25">
      <c r="B673" s="2">
        <v>6775888955</v>
      </c>
      <c r="C673" s="17">
        <v>43143</v>
      </c>
      <c r="D673" s="2">
        <v>0</v>
      </c>
      <c r="E673" s="2">
        <v>0</v>
      </c>
      <c r="F673" s="2">
        <v>0</v>
      </c>
      <c r="G673" s="2">
        <v>0</v>
      </c>
      <c r="H673" s="2">
        <v>0</v>
      </c>
      <c r="I673" s="2">
        <v>0</v>
      </c>
      <c r="J673" s="2">
        <v>0</v>
      </c>
      <c r="K673" s="2">
        <v>0</v>
      </c>
      <c r="L673" s="2">
        <v>0</v>
      </c>
      <c r="M673" s="2">
        <v>0</v>
      </c>
      <c r="N673" s="2">
        <v>0</v>
      </c>
      <c r="O673" s="2">
        <v>1440</v>
      </c>
      <c r="P673" s="2">
        <v>1841</v>
      </c>
      <c r="Q673" s="2" t="str">
        <f t="shared" si="10"/>
        <v>February</v>
      </c>
    </row>
    <row r="674" spans="2:17" x14ac:dyDescent="0.25">
      <c r="B674" s="2">
        <v>6775888955</v>
      </c>
      <c r="C674" s="17">
        <v>43144</v>
      </c>
      <c r="D674" s="2">
        <v>2503</v>
      </c>
      <c r="E674" s="2">
        <v>1.78999996185303</v>
      </c>
      <c r="F674" s="2">
        <v>1.78999996185303</v>
      </c>
      <c r="G674" s="2">
        <v>0</v>
      </c>
      <c r="H674" s="2">
        <v>0.15999999642372101</v>
      </c>
      <c r="I674" s="2">
        <v>0.15999999642372101</v>
      </c>
      <c r="J674" s="2">
        <v>1.4800000190734901</v>
      </c>
      <c r="K674" s="2">
        <v>0</v>
      </c>
      <c r="L674" s="2">
        <v>3</v>
      </c>
      <c r="M674" s="2">
        <v>9</v>
      </c>
      <c r="N674" s="2">
        <v>84</v>
      </c>
      <c r="O674" s="2">
        <v>1344</v>
      </c>
      <c r="P674" s="2">
        <v>2280</v>
      </c>
      <c r="Q674" s="2" t="str">
        <f t="shared" si="10"/>
        <v>February</v>
      </c>
    </row>
    <row r="675" spans="2:17" x14ac:dyDescent="0.25">
      <c r="B675" s="2">
        <v>6775888955</v>
      </c>
      <c r="C675" s="17">
        <v>43145</v>
      </c>
      <c r="D675" s="2">
        <v>2487</v>
      </c>
      <c r="E675" s="2">
        <v>1.7799999713897701</v>
      </c>
      <c r="F675" s="2">
        <v>1.7799999713897701</v>
      </c>
      <c r="G675" s="2">
        <v>0</v>
      </c>
      <c r="H675" s="2">
        <v>0.479999989271164</v>
      </c>
      <c r="I675" s="2">
        <v>0.62000000476837203</v>
      </c>
      <c r="J675" s="2">
        <v>0.68000000715255704</v>
      </c>
      <c r="K675" s="2">
        <v>0</v>
      </c>
      <c r="L675" s="2">
        <v>9</v>
      </c>
      <c r="M675" s="2">
        <v>34</v>
      </c>
      <c r="N675" s="2">
        <v>50</v>
      </c>
      <c r="O675" s="2">
        <v>1347</v>
      </c>
      <c r="P675" s="2">
        <v>2319</v>
      </c>
      <c r="Q675" s="2" t="str">
        <f t="shared" si="10"/>
        <v>February</v>
      </c>
    </row>
    <row r="676" spans="2:17" x14ac:dyDescent="0.25">
      <c r="B676" s="2">
        <v>6775888955</v>
      </c>
      <c r="C676" s="17">
        <v>43146</v>
      </c>
      <c r="D676" s="2">
        <v>0</v>
      </c>
      <c r="E676" s="2">
        <v>0</v>
      </c>
      <c r="F676" s="2">
        <v>0</v>
      </c>
      <c r="G676" s="2">
        <v>0</v>
      </c>
      <c r="H676" s="2">
        <v>0</v>
      </c>
      <c r="I676" s="2">
        <v>0</v>
      </c>
      <c r="J676" s="2">
        <v>0</v>
      </c>
      <c r="K676" s="2">
        <v>0</v>
      </c>
      <c r="L676" s="2">
        <v>0</v>
      </c>
      <c r="M676" s="2">
        <v>0</v>
      </c>
      <c r="N676" s="2">
        <v>0</v>
      </c>
      <c r="O676" s="2">
        <v>1440</v>
      </c>
      <c r="P676" s="2">
        <v>1841</v>
      </c>
      <c r="Q676" s="2" t="str">
        <f t="shared" si="10"/>
        <v>February</v>
      </c>
    </row>
    <row r="677" spans="2:17" x14ac:dyDescent="0.25">
      <c r="B677" s="2">
        <v>6775888955</v>
      </c>
      <c r="C677" s="17">
        <v>43147</v>
      </c>
      <c r="D677" s="2">
        <v>9</v>
      </c>
      <c r="E677" s="2">
        <v>9.9999997764825804E-3</v>
      </c>
      <c r="F677" s="2">
        <v>9.9999997764825804E-3</v>
      </c>
      <c r="G677" s="2">
        <v>0</v>
      </c>
      <c r="H677" s="2">
        <v>0</v>
      </c>
      <c r="I677" s="2">
        <v>0</v>
      </c>
      <c r="J677" s="2">
        <v>9.9999997764825804E-3</v>
      </c>
      <c r="K677" s="2">
        <v>0</v>
      </c>
      <c r="L677" s="2">
        <v>0</v>
      </c>
      <c r="M677" s="2">
        <v>0</v>
      </c>
      <c r="N677" s="2">
        <v>1</v>
      </c>
      <c r="O677" s="2">
        <v>1439</v>
      </c>
      <c r="P677" s="2">
        <v>1843</v>
      </c>
      <c r="Q677" s="2" t="str">
        <f t="shared" si="10"/>
        <v>February</v>
      </c>
    </row>
    <row r="678" spans="2:17" x14ac:dyDescent="0.25">
      <c r="B678" s="2">
        <v>6775888955</v>
      </c>
      <c r="C678" s="17">
        <v>43148</v>
      </c>
      <c r="D678" s="2">
        <v>0</v>
      </c>
      <c r="E678" s="2">
        <v>0</v>
      </c>
      <c r="F678" s="2">
        <v>0</v>
      </c>
      <c r="G678" s="2">
        <v>0</v>
      </c>
      <c r="H678" s="2">
        <v>0</v>
      </c>
      <c r="I678" s="2">
        <v>0</v>
      </c>
      <c r="J678" s="2">
        <v>0</v>
      </c>
      <c r="K678" s="2">
        <v>0</v>
      </c>
      <c r="L678" s="2">
        <v>0</v>
      </c>
      <c r="M678" s="2">
        <v>0</v>
      </c>
      <c r="N678" s="2">
        <v>0</v>
      </c>
      <c r="O678" s="2">
        <v>1440</v>
      </c>
      <c r="P678" s="2">
        <v>1841</v>
      </c>
      <c r="Q678" s="2" t="str">
        <f t="shared" si="10"/>
        <v>February</v>
      </c>
    </row>
    <row r="679" spans="2:17" x14ac:dyDescent="0.25">
      <c r="B679" s="2">
        <v>6775888955</v>
      </c>
      <c r="C679" s="17">
        <v>43149</v>
      </c>
      <c r="D679" s="2">
        <v>0</v>
      </c>
      <c r="E679" s="2">
        <v>0</v>
      </c>
      <c r="F679" s="2">
        <v>0</v>
      </c>
      <c r="G679" s="2">
        <v>0</v>
      </c>
      <c r="H679" s="2">
        <v>0</v>
      </c>
      <c r="I679" s="2">
        <v>0</v>
      </c>
      <c r="J679" s="2">
        <v>0</v>
      </c>
      <c r="K679" s="2">
        <v>0</v>
      </c>
      <c r="L679" s="2">
        <v>0</v>
      </c>
      <c r="M679" s="2">
        <v>0</v>
      </c>
      <c r="N679" s="2">
        <v>0</v>
      </c>
      <c r="O679" s="2">
        <v>1440</v>
      </c>
      <c r="P679" s="2">
        <v>1841</v>
      </c>
      <c r="Q679" s="2" t="str">
        <f t="shared" si="10"/>
        <v>February</v>
      </c>
    </row>
    <row r="680" spans="2:17" x14ac:dyDescent="0.25">
      <c r="B680" s="2">
        <v>6775888955</v>
      </c>
      <c r="C680" s="17">
        <v>43150</v>
      </c>
      <c r="D680" s="2">
        <v>4697</v>
      </c>
      <c r="E680" s="2">
        <v>3.3699998855590798</v>
      </c>
      <c r="F680" s="2">
        <v>3.3699998855590798</v>
      </c>
      <c r="G680" s="2">
        <v>0</v>
      </c>
      <c r="H680" s="2">
        <v>0.46999999880790699</v>
      </c>
      <c r="I680" s="2">
        <v>0.93000000715255704</v>
      </c>
      <c r="J680" s="2">
        <v>1.9299999475479099</v>
      </c>
      <c r="K680" s="2">
        <v>0</v>
      </c>
      <c r="L680" s="2">
        <v>12</v>
      </c>
      <c r="M680" s="2">
        <v>35</v>
      </c>
      <c r="N680" s="2">
        <v>75</v>
      </c>
      <c r="O680" s="2">
        <v>1318</v>
      </c>
      <c r="P680" s="2">
        <v>2496</v>
      </c>
      <c r="Q680" s="2" t="str">
        <f t="shared" si="10"/>
        <v>February</v>
      </c>
    </row>
    <row r="681" spans="2:17" x14ac:dyDescent="0.25">
      <c r="B681" s="2">
        <v>6775888955</v>
      </c>
      <c r="C681" s="17">
        <v>43151</v>
      </c>
      <c r="D681" s="2">
        <v>1967</v>
      </c>
      <c r="E681" s="2">
        <v>1.4099999666214</v>
      </c>
      <c r="F681" s="2">
        <v>1.4099999666214</v>
      </c>
      <c r="G681" s="2">
        <v>0</v>
      </c>
      <c r="H681" s="2">
        <v>0.129999995231628</v>
      </c>
      <c r="I681" s="2">
        <v>0.239999994635582</v>
      </c>
      <c r="J681" s="2">
        <v>1.04999995231628</v>
      </c>
      <c r="K681" s="2">
        <v>0</v>
      </c>
      <c r="L681" s="2">
        <v>2</v>
      </c>
      <c r="M681" s="2">
        <v>5</v>
      </c>
      <c r="N681" s="2">
        <v>49</v>
      </c>
      <c r="O681" s="2">
        <v>551</v>
      </c>
      <c r="P681" s="2">
        <v>1032</v>
      </c>
      <c r="Q681" s="2" t="str">
        <f t="shared" si="10"/>
        <v>February</v>
      </c>
    </row>
    <row r="682" spans="2:17" x14ac:dyDescent="0.25">
      <c r="B682" s="2">
        <v>6962181067</v>
      </c>
      <c r="C682" s="17">
        <v>43152</v>
      </c>
      <c r="D682" s="2">
        <v>10199</v>
      </c>
      <c r="E682" s="2">
        <v>6.7399997711181596</v>
      </c>
      <c r="F682" s="2">
        <v>6.7399997711181596</v>
      </c>
      <c r="G682" s="2">
        <v>0</v>
      </c>
      <c r="H682" s="2">
        <v>3.4000000953674299</v>
      </c>
      <c r="I682" s="2">
        <v>0.82999998331069902</v>
      </c>
      <c r="J682" s="2">
        <v>2.5099999904632599</v>
      </c>
      <c r="K682" s="2">
        <v>0</v>
      </c>
      <c r="L682" s="2">
        <v>50</v>
      </c>
      <c r="M682" s="2">
        <v>14</v>
      </c>
      <c r="N682" s="2">
        <v>189</v>
      </c>
      <c r="O682" s="2">
        <v>796</v>
      </c>
      <c r="P682" s="2">
        <v>1994</v>
      </c>
      <c r="Q682" s="2" t="str">
        <f t="shared" si="10"/>
        <v>February</v>
      </c>
    </row>
    <row r="683" spans="2:17" x14ac:dyDescent="0.25">
      <c r="B683" s="2">
        <v>6962181067</v>
      </c>
      <c r="C683" s="17">
        <v>43153</v>
      </c>
      <c r="D683" s="2">
        <v>5652</v>
      </c>
      <c r="E683" s="2">
        <v>3.7400000095367401</v>
      </c>
      <c r="F683" s="2">
        <v>3.7400000095367401</v>
      </c>
      <c r="G683" s="2">
        <v>0</v>
      </c>
      <c r="H683" s="2">
        <v>0.56999999284744296</v>
      </c>
      <c r="I683" s="2">
        <v>1.21000003814697</v>
      </c>
      <c r="J683" s="2">
        <v>1.96000003814697</v>
      </c>
      <c r="K683" s="2">
        <v>0</v>
      </c>
      <c r="L683" s="2">
        <v>8</v>
      </c>
      <c r="M683" s="2">
        <v>24</v>
      </c>
      <c r="N683" s="2">
        <v>142</v>
      </c>
      <c r="O683" s="2">
        <v>548</v>
      </c>
      <c r="P683" s="2">
        <v>1718</v>
      </c>
      <c r="Q683" s="2" t="str">
        <f t="shared" si="10"/>
        <v>February</v>
      </c>
    </row>
    <row r="684" spans="2:17" x14ac:dyDescent="0.25">
      <c r="B684" s="2">
        <v>6962181067</v>
      </c>
      <c r="C684" s="17">
        <v>43154</v>
      </c>
      <c r="D684" s="2">
        <v>1551</v>
      </c>
      <c r="E684" s="2">
        <v>1.0299999713897701</v>
      </c>
      <c r="F684" s="2">
        <v>1.0299999713897701</v>
      </c>
      <c r="G684" s="2">
        <v>0</v>
      </c>
      <c r="H684" s="2">
        <v>0</v>
      </c>
      <c r="I684" s="2">
        <v>0</v>
      </c>
      <c r="J684" s="2">
        <v>1.0299999713897701</v>
      </c>
      <c r="K684" s="2">
        <v>0</v>
      </c>
      <c r="L684" s="2">
        <v>0</v>
      </c>
      <c r="M684" s="2">
        <v>0</v>
      </c>
      <c r="N684" s="2">
        <v>86</v>
      </c>
      <c r="O684" s="2">
        <v>862</v>
      </c>
      <c r="P684" s="2">
        <v>1466</v>
      </c>
      <c r="Q684" s="2" t="str">
        <f t="shared" si="10"/>
        <v>February</v>
      </c>
    </row>
    <row r="685" spans="2:17" x14ac:dyDescent="0.25">
      <c r="B685" s="2">
        <v>6962181067</v>
      </c>
      <c r="C685" s="17">
        <v>43155</v>
      </c>
      <c r="D685" s="2">
        <v>5563</v>
      </c>
      <c r="E685" s="2">
        <v>3.6800000667571999</v>
      </c>
      <c r="F685" s="2">
        <v>3.6800000667571999</v>
      </c>
      <c r="G685" s="2">
        <v>0</v>
      </c>
      <c r="H685" s="2">
        <v>0</v>
      </c>
      <c r="I685" s="2">
        <v>0</v>
      </c>
      <c r="J685" s="2">
        <v>3.6800000667571999</v>
      </c>
      <c r="K685" s="2">
        <v>0</v>
      </c>
      <c r="L685" s="2">
        <v>0</v>
      </c>
      <c r="M685" s="2">
        <v>0</v>
      </c>
      <c r="N685" s="2">
        <v>217</v>
      </c>
      <c r="O685" s="2">
        <v>837</v>
      </c>
      <c r="P685" s="2">
        <v>1756</v>
      </c>
      <c r="Q685" s="2" t="str">
        <f t="shared" si="10"/>
        <v>February</v>
      </c>
    </row>
    <row r="686" spans="2:17" x14ac:dyDescent="0.25">
      <c r="B686" s="2">
        <v>6962181067</v>
      </c>
      <c r="C686" s="17">
        <v>43156</v>
      </c>
      <c r="D686" s="2">
        <v>13217</v>
      </c>
      <c r="E686" s="2">
        <v>8.7399997711181605</v>
      </c>
      <c r="F686" s="2">
        <v>8.7399997711181605</v>
      </c>
      <c r="G686" s="2">
        <v>0</v>
      </c>
      <c r="H686" s="2">
        <v>3.6600000858306898</v>
      </c>
      <c r="I686" s="2">
        <v>0.18999999761581399</v>
      </c>
      <c r="J686" s="2">
        <v>4.8800001144409197</v>
      </c>
      <c r="K686" s="2">
        <v>0</v>
      </c>
      <c r="L686" s="2">
        <v>50</v>
      </c>
      <c r="M686" s="2">
        <v>3</v>
      </c>
      <c r="N686" s="2">
        <v>280</v>
      </c>
      <c r="O686" s="2">
        <v>741</v>
      </c>
      <c r="P686" s="2">
        <v>2173</v>
      </c>
      <c r="Q686" s="2" t="str">
        <f t="shared" si="10"/>
        <v>February</v>
      </c>
    </row>
    <row r="687" spans="2:17" x14ac:dyDescent="0.25">
      <c r="B687" s="2">
        <v>6962181067</v>
      </c>
      <c r="C687" s="17">
        <v>43157</v>
      </c>
      <c r="D687" s="2">
        <v>10145</v>
      </c>
      <c r="E687" s="2">
        <v>6.71000003814697</v>
      </c>
      <c r="F687" s="2">
        <v>6.71000003814697</v>
      </c>
      <c r="G687" s="2">
        <v>0</v>
      </c>
      <c r="H687" s="2">
        <v>0.33000001311302202</v>
      </c>
      <c r="I687" s="2">
        <v>0.68000000715255704</v>
      </c>
      <c r="J687" s="2">
        <v>5.6900000572204599</v>
      </c>
      <c r="K687" s="2">
        <v>0</v>
      </c>
      <c r="L687" s="2">
        <v>5</v>
      </c>
      <c r="M687" s="2">
        <v>13</v>
      </c>
      <c r="N687" s="2">
        <v>295</v>
      </c>
      <c r="O687" s="2">
        <v>634</v>
      </c>
      <c r="P687" s="2">
        <v>2027</v>
      </c>
      <c r="Q687" s="2" t="str">
        <f t="shared" si="10"/>
        <v>February</v>
      </c>
    </row>
    <row r="688" spans="2:17" x14ac:dyDescent="0.25">
      <c r="B688" s="2">
        <v>6962181067</v>
      </c>
      <c r="C688" s="17">
        <v>43158</v>
      </c>
      <c r="D688" s="2">
        <v>11404</v>
      </c>
      <c r="E688" s="2">
        <v>7.53999996185303</v>
      </c>
      <c r="F688" s="2">
        <v>7.53999996185303</v>
      </c>
      <c r="G688" s="2">
        <v>0</v>
      </c>
      <c r="H688" s="2">
        <v>0.82999998331069902</v>
      </c>
      <c r="I688" s="2">
        <v>2.3900001049041699</v>
      </c>
      <c r="J688" s="2">
        <v>4.3200001716613796</v>
      </c>
      <c r="K688" s="2">
        <v>0</v>
      </c>
      <c r="L688" s="2">
        <v>13</v>
      </c>
      <c r="M688" s="2">
        <v>42</v>
      </c>
      <c r="N688" s="2">
        <v>238</v>
      </c>
      <c r="O688" s="2">
        <v>689</v>
      </c>
      <c r="P688" s="2">
        <v>2039</v>
      </c>
      <c r="Q688" s="2" t="str">
        <f t="shared" si="10"/>
        <v>February</v>
      </c>
    </row>
    <row r="689" spans="2:17" x14ac:dyDescent="0.25">
      <c r="B689" s="2">
        <v>6962181067</v>
      </c>
      <c r="C689" s="17">
        <v>43159</v>
      </c>
      <c r="D689" s="2">
        <v>10742</v>
      </c>
      <c r="E689" s="2">
        <v>7.0999999046325701</v>
      </c>
      <c r="F689" s="2">
        <v>7.0999999046325701</v>
      </c>
      <c r="G689" s="2">
        <v>0</v>
      </c>
      <c r="H689" s="2">
        <v>2.0999999046325701</v>
      </c>
      <c r="I689" s="2">
        <v>2.1300001144409202</v>
      </c>
      <c r="J689" s="2">
        <v>2.8699998855590798</v>
      </c>
      <c r="K689" s="2">
        <v>0</v>
      </c>
      <c r="L689" s="2">
        <v>35</v>
      </c>
      <c r="M689" s="2">
        <v>41</v>
      </c>
      <c r="N689" s="2">
        <v>195</v>
      </c>
      <c r="O689" s="2">
        <v>659</v>
      </c>
      <c r="P689" s="2">
        <v>2046</v>
      </c>
      <c r="Q689" s="2" t="str">
        <f t="shared" si="10"/>
        <v>February</v>
      </c>
    </row>
    <row r="690" spans="2:17" x14ac:dyDescent="0.25">
      <c r="B690" s="2">
        <v>6962181067</v>
      </c>
      <c r="C690" s="17">
        <v>43160</v>
      </c>
      <c r="D690" s="2">
        <v>13928</v>
      </c>
      <c r="E690" s="2">
        <v>9.5500001907348597</v>
      </c>
      <c r="F690" s="2">
        <v>9.5500001907348597</v>
      </c>
      <c r="G690" s="2">
        <v>0</v>
      </c>
      <c r="H690" s="2">
        <v>4.2800002098083496</v>
      </c>
      <c r="I690" s="2">
        <v>0.18999999761581399</v>
      </c>
      <c r="J690" s="2">
        <v>5.0900001525878897</v>
      </c>
      <c r="K690" s="2">
        <v>0</v>
      </c>
      <c r="L690" s="2">
        <v>48</v>
      </c>
      <c r="M690" s="2">
        <v>4</v>
      </c>
      <c r="N690" s="2">
        <v>297</v>
      </c>
      <c r="O690" s="2">
        <v>639</v>
      </c>
      <c r="P690" s="2">
        <v>2174</v>
      </c>
      <c r="Q690" s="2" t="str">
        <f t="shared" si="10"/>
        <v>March</v>
      </c>
    </row>
    <row r="691" spans="2:17" x14ac:dyDescent="0.25">
      <c r="B691" s="2">
        <v>6962181067</v>
      </c>
      <c r="C691" s="17">
        <v>43161</v>
      </c>
      <c r="D691" s="2">
        <v>11835</v>
      </c>
      <c r="E691" s="2">
        <v>9.7100000381469709</v>
      </c>
      <c r="F691" s="2">
        <v>7.8800001144409197</v>
      </c>
      <c r="G691" s="2">
        <v>4.0816922187805202</v>
      </c>
      <c r="H691" s="2">
        <v>3.9900000095367401</v>
      </c>
      <c r="I691" s="2">
        <v>2.0999999046325701</v>
      </c>
      <c r="J691" s="2">
        <v>3.5099999904632599</v>
      </c>
      <c r="K691" s="2">
        <v>0.109999999403954</v>
      </c>
      <c r="L691" s="2">
        <v>53</v>
      </c>
      <c r="M691" s="2">
        <v>27</v>
      </c>
      <c r="N691" s="2">
        <v>214</v>
      </c>
      <c r="O691" s="2">
        <v>708</v>
      </c>
      <c r="P691" s="2">
        <v>2179</v>
      </c>
      <c r="Q691" s="2" t="str">
        <f t="shared" si="10"/>
        <v>March</v>
      </c>
    </row>
    <row r="692" spans="2:17" x14ac:dyDescent="0.25">
      <c r="B692" s="2">
        <v>6962181067</v>
      </c>
      <c r="C692" s="17">
        <v>43162</v>
      </c>
      <c r="D692" s="2">
        <v>10725</v>
      </c>
      <c r="E692" s="2">
        <v>7.0900001525878897</v>
      </c>
      <c r="F692" s="2">
        <v>7.0900001525878897</v>
      </c>
      <c r="G692" s="2">
        <v>0</v>
      </c>
      <c r="H692" s="2">
        <v>1.7699999809265099</v>
      </c>
      <c r="I692" s="2">
        <v>1.54999995231628</v>
      </c>
      <c r="J692" s="2">
        <v>3.7699999809265101</v>
      </c>
      <c r="K692" s="2">
        <v>0</v>
      </c>
      <c r="L692" s="2">
        <v>30</v>
      </c>
      <c r="M692" s="2">
        <v>33</v>
      </c>
      <c r="N692" s="2">
        <v>240</v>
      </c>
      <c r="O692" s="2">
        <v>659</v>
      </c>
      <c r="P692" s="2">
        <v>2086</v>
      </c>
      <c r="Q692" s="2" t="str">
        <f t="shared" si="10"/>
        <v>March</v>
      </c>
    </row>
    <row r="693" spans="2:17" x14ac:dyDescent="0.25">
      <c r="B693" s="2">
        <v>6962181067</v>
      </c>
      <c r="C693" s="17">
        <v>43163</v>
      </c>
      <c r="D693" s="2">
        <v>20031</v>
      </c>
      <c r="E693" s="2">
        <v>13.2399997711182</v>
      </c>
      <c r="F693" s="2">
        <v>13.2399997711182</v>
      </c>
      <c r="G693" s="2">
        <v>0</v>
      </c>
      <c r="H693" s="2">
        <v>4.1999998092651403</v>
      </c>
      <c r="I693" s="2">
        <v>2</v>
      </c>
      <c r="J693" s="2">
        <v>7.03999996185303</v>
      </c>
      <c r="K693" s="2">
        <v>0</v>
      </c>
      <c r="L693" s="2">
        <v>58</v>
      </c>
      <c r="M693" s="2">
        <v>41</v>
      </c>
      <c r="N693" s="2">
        <v>347</v>
      </c>
      <c r="O693" s="2">
        <v>484</v>
      </c>
      <c r="P693" s="2">
        <v>2571</v>
      </c>
      <c r="Q693" s="2" t="str">
        <f t="shared" si="10"/>
        <v>March</v>
      </c>
    </row>
    <row r="694" spans="2:17" x14ac:dyDescent="0.25">
      <c r="B694" s="2">
        <v>6962181067</v>
      </c>
      <c r="C694" s="17">
        <v>43164</v>
      </c>
      <c r="D694" s="2">
        <v>5029</v>
      </c>
      <c r="E694" s="2">
        <v>3.3199999332428001</v>
      </c>
      <c r="F694" s="2">
        <v>3.3199999332428001</v>
      </c>
      <c r="G694" s="2">
        <v>0</v>
      </c>
      <c r="H694" s="2">
        <v>0</v>
      </c>
      <c r="I694" s="2">
        <v>0</v>
      </c>
      <c r="J694" s="2">
        <v>3.3199999332428001</v>
      </c>
      <c r="K694" s="2">
        <v>0</v>
      </c>
      <c r="L694" s="2">
        <v>0</v>
      </c>
      <c r="M694" s="2">
        <v>0</v>
      </c>
      <c r="N694" s="2">
        <v>199</v>
      </c>
      <c r="O694" s="2">
        <v>720</v>
      </c>
      <c r="P694" s="2">
        <v>1705</v>
      </c>
      <c r="Q694" s="2" t="str">
        <f t="shared" si="10"/>
        <v>March</v>
      </c>
    </row>
    <row r="695" spans="2:17" x14ac:dyDescent="0.25">
      <c r="B695" s="2">
        <v>6962181067</v>
      </c>
      <c r="C695" s="17">
        <v>43165</v>
      </c>
      <c r="D695" s="2">
        <v>13239</v>
      </c>
      <c r="E695" s="2">
        <v>9.2700004577636701</v>
      </c>
      <c r="F695" s="2">
        <v>9.0799999237060494</v>
      </c>
      <c r="G695" s="2">
        <v>2.7851750850677499</v>
      </c>
      <c r="H695" s="2">
        <v>3.0199999809265101</v>
      </c>
      <c r="I695" s="2">
        <v>1.6799999475479099</v>
      </c>
      <c r="J695" s="2">
        <v>4.46000003814697</v>
      </c>
      <c r="K695" s="2">
        <v>0.10000000149011599</v>
      </c>
      <c r="L695" s="2">
        <v>35</v>
      </c>
      <c r="M695" s="2">
        <v>31</v>
      </c>
      <c r="N695" s="2">
        <v>282</v>
      </c>
      <c r="O695" s="2">
        <v>637</v>
      </c>
      <c r="P695" s="2">
        <v>2194</v>
      </c>
      <c r="Q695" s="2" t="str">
        <f t="shared" si="10"/>
        <v>March</v>
      </c>
    </row>
    <row r="696" spans="2:17" x14ac:dyDescent="0.25">
      <c r="B696" s="2">
        <v>6962181067</v>
      </c>
      <c r="C696" s="17">
        <v>43166</v>
      </c>
      <c r="D696" s="2">
        <v>10433</v>
      </c>
      <c r="E696" s="2">
        <v>6.9000000953674299</v>
      </c>
      <c r="F696" s="2">
        <v>6.9000000953674299</v>
      </c>
      <c r="G696" s="2">
        <v>0</v>
      </c>
      <c r="H696" s="2">
        <v>2.5799999237060498</v>
      </c>
      <c r="I696" s="2">
        <v>0.41999998688697798</v>
      </c>
      <c r="J696" s="2">
        <v>3.9000000953674299</v>
      </c>
      <c r="K696" s="2">
        <v>0</v>
      </c>
      <c r="L696" s="2">
        <v>36</v>
      </c>
      <c r="M696" s="2">
        <v>7</v>
      </c>
      <c r="N696" s="2">
        <v>254</v>
      </c>
      <c r="O696" s="2">
        <v>680</v>
      </c>
      <c r="P696" s="2">
        <v>2012</v>
      </c>
      <c r="Q696" s="2" t="str">
        <f t="shared" si="10"/>
        <v>March</v>
      </c>
    </row>
    <row r="697" spans="2:17" x14ac:dyDescent="0.25">
      <c r="B697" s="2">
        <v>6962181067</v>
      </c>
      <c r="C697" s="17">
        <v>43167</v>
      </c>
      <c r="D697" s="2">
        <v>10320</v>
      </c>
      <c r="E697" s="2">
        <v>6.8200001716613796</v>
      </c>
      <c r="F697" s="2">
        <v>6.8200001716613796</v>
      </c>
      <c r="G697" s="2">
        <v>0</v>
      </c>
      <c r="H697" s="2">
        <v>0.55000001192092896</v>
      </c>
      <c r="I697" s="2">
        <v>2.0199999809265101</v>
      </c>
      <c r="J697" s="2">
        <v>4.25</v>
      </c>
      <c r="K697" s="2">
        <v>0</v>
      </c>
      <c r="L697" s="2">
        <v>7</v>
      </c>
      <c r="M697" s="2">
        <v>38</v>
      </c>
      <c r="N697" s="2">
        <v>279</v>
      </c>
      <c r="O697" s="2">
        <v>697</v>
      </c>
      <c r="P697" s="2">
        <v>2034</v>
      </c>
      <c r="Q697" s="2" t="str">
        <f t="shared" si="10"/>
        <v>March</v>
      </c>
    </row>
    <row r="698" spans="2:17" x14ac:dyDescent="0.25">
      <c r="B698" s="2">
        <v>6962181067</v>
      </c>
      <c r="C698" s="17">
        <v>43168</v>
      </c>
      <c r="D698" s="2">
        <v>12627</v>
      </c>
      <c r="E698" s="2">
        <v>8.3500003814697301</v>
      </c>
      <c r="F698" s="2">
        <v>8.3500003814697301</v>
      </c>
      <c r="G698" s="2">
        <v>0</v>
      </c>
      <c r="H698" s="2">
        <v>2.5099999904632599</v>
      </c>
      <c r="I698" s="2">
        <v>0.239999994635582</v>
      </c>
      <c r="J698" s="2">
        <v>5.5900001525878897</v>
      </c>
      <c r="K698" s="2">
        <v>0</v>
      </c>
      <c r="L698" s="2">
        <v>38</v>
      </c>
      <c r="M698" s="2">
        <v>8</v>
      </c>
      <c r="N698" s="2">
        <v>288</v>
      </c>
      <c r="O698" s="2">
        <v>621</v>
      </c>
      <c r="P698" s="2">
        <v>2182</v>
      </c>
      <c r="Q698" s="2" t="str">
        <f t="shared" si="10"/>
        <v>March</v>
      </c>
    </row>
    <row r="699" spans="2:17" x14ac:dyDescent="0.25">
      <c r="B699" s="2">
        <v>6962181067</v>
      </c>
      <c r="C699" s="17">
        <v>43169</v>
      </c>
      <c r="D699" s="2">
        <v>10762</v>
      </c>
      <c r="E699" s="2">
        <v>7.1100001335143999</v>
      </c>
      <c r="F699" s="2">
        <v>7.1100001335143999</v>
      </c>
      <c r="G699" s="2">
        <v>0</v>
      </c>
      <c r="H699" s="2">
        <v>0.81999999284744296</v>
      </c>
      <c r="I699" s="2">
        <v>0.479999989271164</v>
      </c>
      <c r="J699" s="2">
        <v>5.8099999427795401</v>
      </c>
      <c r="K699" s="2">
        <v>0</v>
      </c>
      <c r="L699" s="2">
        <v>12</v>
      </c>
      <c r="M699" s="2">
        <v>15</v>
      </c>
      <c r="N699" s="2">
        <v>369</v>
      </c>
      <c r="O699" s="2">
        <v>645</v>
      </c>
      <c r="P699" s="2">
        <v>2254</v>
      </c>
      <c r="Q699" s="2" t="str">
        <f t="shared" si="10"/>
        <v>March</v>
      </c>
    </row>
    <row r="700" spans="2:17" x14ac:dyDescent="0.25">
      <c r="B700" s="2">
        <v>6962181067</v>
      </c>
      <c r="C700" s="17">
        <v>43170</v>
      </c>
      <c r="D700" s="2">
        <v>10081</v>
      </c>
      <c r="E700" s="2">
        <v>6.6599998474121103</v>
      </c>
      <c r="F700" s="2">
        <v>6.6599998474121103</v>
      </c>
      <c r="G700" s="2">
        <v>0</v>
      </c>
      <c r="H700" s="2">
        <v>2.2400000095367401</v>
      </c>
      <c r="I700" s="2">
        <v>0.75999999046325695</v>
      </c>
      <c r="J700" s="2">
        <v>3.6700000762939502</v>
      </c>
      <c r="K700" s="2">
        <v>0</v>
      </c>
      <c r="L700" s="2">
        <v>32</v>
      </c>
      <c r="M700" s="2">
        <v>16</v>
      </c>
      <c r="N700" s="2">
        <v>237</v>
      </c>
      <c r="O700" s="2">
        <v>731</v>
      </c>
      <c r="P700" s="2">
        <v>2002</v>
      </c>
      <c r="Q700" s="2" t="str">
        <f t="shared" si="10"/>
        <v>March</v>
      </c>
    </row>
    <row r="701" spans="2:17" x14ac:dyDescent="0.25">
      <c r="B701" s="2">
        <v>6962181067</v>
      </c>
      <c r="C701" s="17">
        <v>43171</v>
      </c>
      <c r="D701" s="2">
        <v>5454</v>
      </c>
      <c r="E701" s="2">
        <v>3.6099998950958301</v>
      </c>
      <c r="F701" s="2">
        <v>3.6099998950958301</v>
      </c>
      <c r="G701" s="2">
        <v>0</v>
      </c>
      <c r="H701" s="2">
        <v>0</v>
      </c>
      <c r="I701" s="2">
        <v>0</v>
      </c>
      <c r="J701" s="2">
        <v>3.6099998950958301</v>
      </c>
      <c r="K701" s="2">
        <v>0</v>
      </c>
      <c r="L701" s="2">
        <v>0</v>
      </c>
      <c r="M701" s="2">
        <v>0</v>
      </c>
      <c r="N701" s="2">
        <v>215</v>
      </c>
      <c r="O701" s="2">
        <v>722</v>
      </c>
      <c r="P701" s="2">
        <v>1740</v>
      </c>
      <c r="Q701" s="2" t="str">
        <f t="shared" si="10"/>
        <v>March</v>
      </c>
    </row>
    <row r="702" spans="2:17" x14ac:dyDescent="0.25">
      <c r="B702" s="2">
        <v>6962181067</v>
      </c>
      <c r="C702" s="17">
        <v>43172</v>
      </c>
      <c r="D702" s="2">
        <v>12912</v>
      </c>
      <c r="E702" s="2">
        <v>8.5399999618530291</v>
      </c>
      <c r="F702" s="2">
        <v>8.5399999618530291</v>
      </c>
      <c r="G702" s="2">
        <v>0</v>
      </c>
      <c r="H702" s="2">
        <v>1.20000004768372</v>
      </c>
      <c r="I702" s="2">
        <v>2</v>
      </c>
      <c r="J702" s="2">
        <v>5.3400001525878897</v>
      </c>
      <c r="K702" s="2">
        <v>0</v>
      </c>
      <c r="L702" s="2">
        <v>18</v>
      </c>
      <c r="M702" s="2">
        <v>39</v>
      </c>
      <c r="N702" s="2">
        <v>313</v>
      </c>
      <c r="O702" s="2">
        <v>655</v>
      </c>
      <c r="P702" s="2">
        <v>2162</v>
      </c>
      <c r="Q702" s="2" t="str">
        <f t="shared" si="10"/>
        <v>March</v>
      </c>
    </row>
    <row r="703" spans="2:17" x14ac:dyDescent="0.25">
      <c r="B703" s="2">
        <v>6962181067</v>
      </c>
      <c r="C703" s="17">
        <v>43173</v>
      </c>
      <c r="D703" s="2">
        <v>12109</v>
      </c>
      <c r="E703" s="2">
        <v>8.1199998855590803</v>
      </c>
      <c r="F703" s="2">
        <v>8.1199998855590803</v>
      </c>
      <c r="G703" s="2">
        <v>0</v>
      </c>
      <c r="H703" s="2">
        <v>1.7400000095367401</v>
      </c>
      <c r="I703" s="2">
        <v>2.03999996185303</v>
      </c>
      <c r="J703" s="2">
        <v>4.3299999237060502</v>
      </c>
      <c r="K703" s="2">
        <v>0</v>
      </c>
      <c r="L703" s="2">
        <v>21</v>
      </c>
      <c r="M703" s="2">
        <v>36</v>
      </c>
      <c r="N703" s="2">
        <v>267</v>
      </c>
      <c r="O703" s="2">
        <v>654</v>
      </c>
      <c r="P703" s="2">
        <v>2072</v>
      </c>
      <c r="Q703" s="2" t="str">
        <f t="shared" si="10"/>
        <v>March</v>
      </c>
    </row>
    <row r="704" spans="2:17" x14ac:dyDescent="0.25">
      <c r="B704" s="2">
        <v>6962181067</v>
      </c>
      <c r="C704" s="17">
        <v>43174</v>
      </c>
      <c r="D704" s="2">
        <v>10147</v>
      </c>
      <c r="E704" s="2">
        <v>6.71000003814697</v>
      </c>
      <c r="F704" s="2">
        <v>6.71000003814697</v>
      </c>
      <c r="G704" s="2">
        <v>0</v>
      </c>
      <c r="H704" s="2">
        <v>0.46999999880790699</v>
      </c>
      <c r="I704" s="2">
        <v>1.6799999475479099</v>
      </c>
      <c r="J704" s="2">
        <v>4.5500001907348597</v>
      </c>
      <c r="K704" s="2">
        <v>0</v>
      </c>
      <c r="L704" s="2">
        <v>15</v>
      </c>
      <c r="M704" s="2">
        <v>36</v>
      </c>
      <c r="N704" s="2">
        <v>284</v>
      </c>
      <c r="O704" s="2">
        <v>683</v>
      </c>
      <c r="P704" s="2">
        <v>2086</v>
      </c>
      <c r="Q704" s="2" t="str">
        <f t="shared" si="10"/>
        <v>March</v>
      </c>
    </row>
    <row r="705" spans="2:17" x14ac:dyDescent="0.25">
      <c r="B705" s="2">
        <v>6962181067</v>
      </c>
      <c r="C705" s="17">
        <v>43175</v>
      </c>
      <c r="D705" s="2">
        <v>10524</v>
      </c>
      <c r="E705" s="2">
        <v>6.96000003814697</v>
      </c>
      <c r="F705" s="2">
        <v>6.96000003814697</v>
      </c>
      <c r="G705" s="2">
        <v>0</v>
      </c>
      <c r="H705" s="2">
        <v>0.99000000953674305</v>
      </c>
      <c r="I705" s="2">
        <v>1.1599999666214</v>
      </c>
      <c r="J705" s="2">
        <v>4.8099999427795401</v>
      </c>
      <c r="K705" s="2">
        <v>0</v>
      </c>
      <c r="L705" s="2">
        <v>14</v>
      </c>
      <c r="M705" s="2">
        <v>22</v>
      </c>
      <c r="N705" s="2">
        <v>305</v>
      </c>
      <c r="O705" s="2">
        <v>591</v>
      </c>
      <c r="P705" s="2">
        <v>2066</v>
      </c>
      <c r="Q705" s="2" t="str">
        <f t="shared" si="10"/>
        <v>March</v>
      </c>
    </row>
    <row r="706" spans="2:17" x14ac:dyDescent="0.25">
      <c r="B706" s="2">
        <v>6962181067</v>
      </c>
      <c r="C706" s="17">
        <v>43176</v>
      </c>
      <c r="D706" s="2">
        <v>5908</v>
      </c>
      <c r="E706" s="2">
        <v>3.9100000858306898</v>
      </c>
      <c r="F706" s="2">
        <v>3.9100000858306898</v>
      </c>
      <c r="G706" s="2">
        <v>0</v>
      </c>
      <c r="H706" s="2">
        <v>0</v>
      </c>
      <c r="I706" s="2">
        <v>0</v>
      </c>
      <c r="J706" s="2">
        <v>3.9100000858306898</v>
      </c>
      <c r="K706" s="2">
        <v>0</v>
      </c>
      <c r="L706" s="2">
        <v>0</v>
      </c>
      <c r="M706" s="2">
        <v>0</v>
      </c>
      <c r="N706" s="2">
        <v>299</v>
      </c>
      <c r="O706" s="2">
        <v>717</v>
      </c>
      <c r="P706" s="2">
        <v>1850</v>
      </c>
      <c r="Q706" s="2" t="str">
        <f t="shared" si="10"/>
        <v>March</v>
      </c>
    </row>
    <row r="707" spans="2:17" x14ac:dyDescent="0.25">
      <c r="B707" s="2">
        <v>6962181067</v>
      </c>
      <c r="C707" s="17">
        <v>43177</v>
      </c>
      <c r="D707" s="2">
        <v>6815</v>
      </c>
      <c r="E707" s="2">
        <v>4.5</v>
      </c>
      <c r="F707" s="2">
        <v>4.5</v>
      </c>
      <c r="G707" s="2">
        <v>0</v>
      </c>
      <c r="H707" s="2">
        <v>0</v>
      </c>
      <c r="I707" s="2">
        <v>0</v>
      </c>
      <c r="J707" s="2">
        <v>4.5</v>
      </c>
      <c r="K707" s="2">
        <v>0</v>
      </c>
      <c r="L707" s="2">
        <v>0</v>
      </c>
      <c r="M707" s="2">
        <v>0</v>
      </c>
      <c r="N707" s="2">
        <v>328</v>
      </c>
      <c r="O707" s="2">
        <v>745</v>
      </c>
      <c r="P707" s="2">
        <v>1947</v>
      </c>
      <c r="Q707" s="2" t="str">
        <f t="shared" ref="Q707:Q770" si="11">TEXT(C707,"mmmm")</f>
        <v>March</v>
      </c>
    </row>
    <row r="708" spans="2:17" x14ac:dyDescent="0.25">
      <c r="B708" s="2">
        <v>6962181067</v>
      </c>
      <c r="C708" s="17">
        <v>43178</v>
      </c>
      <c r="D708" s="2">
        <v>4188</v>
      </c>
      <c r="E708" s="2">
        <v>2.7699999809265101</v>
      </c>
      <c r="F708" s="2">
        <v>2.7699999809265101</v>
      </c>
      <c r="G708" s="2">
        <v>0</v>
      </c>
      <c r="H708" s="2">
        <v>0</v>
      </c>
      <c r="I708" s="2">
        <v>0.519999980926514</v>
      </c>
      <c r="J708" s="2">
        <v>2.25</v>
      </c>
      <c r="K708" s="2">
        <v>0</v>
      </c>
      <c r="L708" s="2">
        <v>0</v>
      </c>
      <c r="M708" s="2">
        <v>14</v>
      </c>
      <c r="N708" s="2">
        <v>151</v>
      </c>
      <c r="O708" s="2">
        <v>709</v>
      </c>
      <c r="P708" s="2">
        <v>1659</v>
      </c>
      <c r="Q708" s="2" t="str">
        <f t="shared" si="11"/>
        <v>March</v>
      </c>
    </row>
    <row r="709" spans="2:17" x14ac:dyDescent="0.25">
      <c r="B709" s="2">
        <v>6962181067</v>
      </c>
      <c r="C709" s="17">
        <v>43179</v>
      </c>
      <c r="D709" s="2">
        <v>12342</v>
      </c>
      <c r="E709" s="2">
        <v>8.7200002670288104</v>
      </c>
      <c r="F709" s="2">
        <v>8.6800003051757795</v>
      </c>
      <c r="G709" s="2">
        <v>3.1678218841552699</v>
      </c>
      <c r="H709" s="2">
        <v>3.9000000953674299</v>
      </c>
      <c r="I709" s="2">
        <v>1.1799999475479099</v>
      </c>
      <c r="J709" s="2">
        <v>3.6500000953674299</v>
      </c>
      <c r="K709" s="2">
        <v>0</v>
      </c>
      <c r="L709" s="2">
        <v>43</v>
      </c>
      <c r="M709" s="2">
        <v>21</v>
      </c>
      <c r="N709" s="2">
        <v>231</v>
      </c>
      <c r="O709" s="2">
        <v>607</v>
      </c>
      <c r="P709" s="2">
        <v>2105</v>
      </c>
      <c r="Q709" s="2" t="str">
        <f t="shared" si="11"/>
        <v>March</v>
      </c>
    </row>
    <row r="710" spans="2:17" x14ac:dyDescent="0.25">
      <c r="B710" s="2">
        <v>6962181067</v>
      </c>
      <c r="C710" s="17">
        <v>43180</v>
      </c>
      <c r="D710" s="2">
        <v>15448</v>
      </c>
      <c r="E710" s="2">
        <v>10.210000038146999</v>
      </c>
      <c r="F710" s="2">
        <v>10.210000038146999</v>
      </c>
      <c r="G710" s="2">
        <v>0</v>
      </c>
      <c r="H710" s="2">
        <v>3.4700000286102299</v>
      </c>
      <c r="I710" s="2">
        <v>1.75</v>
      </c>
      <c r="J710" s="2">
        <v>4.9899997711181596</v>
      </c>
      <c r="K710" s="2">
        <v>0</v>
      </c>
      <c r="L710" s="2">
        <v>62</v>
      </c>
      <c r="M710" s="2">
        <v>34</v>
      </c>
      <c r="N710" s="2">
        <v>275</v>
      </c>
      <c r="O710" s="2">
        <v>626</v>
      </c>
      <c r="P710" s="2">
        <v>2361</v>
      </c>
      <c r="Q710" s="2" t="str">
        <f t="shared" si="11"/>
        <v>March</v>
      </c>
    </row>
    <row r="711" spans="2:17" x14ac:dyDescent="0.25">
      <c r="B711" s="2">
        <v>6962181067</v>
      </c>
      <c r="C711" s="17">
        <v>43181</v>
      </c>
      <c r="D711" s="2">
        <v>6722</v>
      </c>
      <c r="E711" s="2">
        <v>4.4400000572204599</v>
      </c>
      <c r="F711" s="2">
        <v>4.4400000572204599</v>
      </c>
      <c r="G711" s="2">
        <v>0</v>
      </c>
      <c r="H711" s="2">
        <v>1.4900000095367401</v>
      </c>
      <c r="I711" s="2">
        <v>0.31000000238418601</v>
      </c>
      <c r="J711" s="2">
        <v>2.6500000953674299</v>
      </c>
      <c r="K711" s="2">
        <v>0</v>
      </c>
      <c r="L711" s="2">
        <v>24</v>
      </c>
      <c r="M711" s="2">
        <v>7</v>
      </c>
      <c r="N711" s="2">
        <v>199</v>
      </c>
      <c r="O711" s="2">
        <v>709</v>
      </c>
      <c r="P711" s="2">
        <v>1855</v>
      </c>
      <c r="Q711" s="2" t="str">
        <f t="shared" si="11"/>
        <v>March</v>
      </c>
    </row>
    <row r="712" spans="2:17" x14ac:dyDescent="0.25">
      <c r="B712" s="2">
        <v>6962181067</v>
      </c>
      <c r="C712" s="17">
        <v>43182</v>
      </c>
      <c r="D712" s="2">
        <v>3587</v>
      </c>
      <c r="E712" s="2">
        <v>2.3699998855590798</v>
      </c>
      <c r="F712" s="2">
        <v>2.3699998855590798</v>
      </c>
      <c r="G712" s="2">
        <v>0</v>
      </c>
      <c r="H712" s="2">
        <v>0</v>
      </c>
      <c r="I712" s="2">
        <v>0.25</v>
      </c>
      <c r="J712" s="2">
        <v>2.1099998950958301</v>
      </c>
      <c r="K712" s="2">
        <v>0</v>
      </c>
      <c r="L712" s="2">
        <v>0</v>
      </c>
      <c r="M712" s="2">
        <v>8</v>
      </c>
      <c r="N712" s="2">
        <v>105</v>
      </c>
      <c r="O712" s="2">
        <v>127</v>
      </c>
      <c r="P712" s="2">
        <v>928</v>
      </c>
      <c r="Q712" s="2" t="str">
        <f t="shared" si="11"/>
        <v>March</v>
      </c>
    </row>
    <row r="713" spans="2:17" x14ac:dyDescent="0.25">
      <c r="B713" s="2">
        <v>7007744171</v>
      </c>
      <c r="C713" s="17">
        <v>43183</v>
      </c>
      <c r="D713" s="2">
        <v>14172</v>
      </c>
      <c r="E713" s="2">
        <v>10.289999961853001</v>
      </c>
      <c r="F713" s="2">
        <v>9.4799995422363299</v>
      </c>
      <c r="G713" s="2">
        <v>4.8697829246520996</v>
      </c>
      <c r="H713" s="2">
        <v>4.5</v>
      </c>
      <c r="I713" s="2">
        <v>0.37999999523162797</v>
      </c>
      <c r="J713" s="2">
        <v>5.4099998474121103</v>
      </c>
      <c r="K713" s="2">
        <v>0</v>
      </c>
      <c r="L713" s="2">
        <v>53</v>
      </c>
      <c r="M713" s="2">
        <v>8</v>
      </c>
      <c r="N713" s="2">
        <v>355</v>
      </c>
      <c r="O713" s="2">
        <v>1024</v>
      </c>
      <c r="P713" s="2">
        <v>2937</v>
      </c>
      <c r="Q713" s="2" t="str">
        <f t="shared" si="11"/>
        <v>March</v>
      </c>
    </row>
    <row r="714" spans="2:17" x14ac:dyDescent="0.25">
      <c r="B714" s="2">
        <v>7007744171</v>
      </c>
      <c r="C714" s="17">
        <v>43184</v>
      </c>
      <c r="D714" s="2">
        <v>12862</v>
      </c>
      <c r="E714" s="2">
        <v>9.6499996185302699</v>
      </c>
      <c r="F714" s="2">
        <v>8.6000003814697301</v>
      </c>
      <c r="G714" s="2">
        <v>4.8513069152831996</v>
      </c>
      <c r="H714" s="2">
        <v>4.6100001335143999</v>
      </c>
      <c r="I714" s="2">
        <v>0.56000000238418601</v>
      </c>
      <c r="J714" s="2">
        <v>4.4800000190734899</v>
      </c>
      <c r="K714" s="2">
        <v>0</v>
      </c>
      <c r="L714" s="2">
        <v>56</v>
      </c>
      <c r="M714" s="2">
        <v>22</v>
      </c>
      <c r="N714" s="2">
        <v>261</v>
      </c>
      <c r="O714" s="2">
        <v>1101</v>
      </c>
      <c r="P714" s="2">
        <v>2742</v>
      </c>
      <c r="Q714" s="2" t="str">
        <f t="shared" si="11"/>
        <v>March</v>
      </c>
    </row>
    <row r="715" spans="2:17" x14ac:dyDescent="0.25">
      <c r="B715" s="2">
        <v>7007744171</v>
      </c>
      <c r="C715" s="17">
        <v>43185</v>
      </c>
      <c r="D715" s="2">
        <v>11179</v>
      </c>
      <c r="E715" s="2">
        <v>8.2399997711181605</v>
      </c>
      <c r="F715" s="2">
        <v>7.4800000190734899</v>
      </c>
      <c r="G715" s="2">
        <v>3.2854149341583301</v>
      </c>
      <c r="H715" s="2">
        <v>2.9500000476837198</v>
      </c>
      <c r="I715" s="2">
        <v>0.34000000357627902</v>
      </c>
      <c r="J715" s="2">
        <v>4.96000003814697</v>
      </c>
      <c r="K715" s="2">
        <v>0</v>
      </c>
      <c r="L715" s="2">
        <v>34</v>
      </c>
      <c r="M715" s="2">
        <v>6</v>
      </c>
      <c r="N715" s="2">
        <v>304</v>
      </c>
      <c r="O715" s="2">
        <v>1096</v>
      </c>
      <c r="P715" s="2">
        <v>2668</v>
      </c>
      <c r="Q715" s="2" t="str">
        <f t="shared" si="11"/>
        <v>March</v>
      </c>
    </row>
    <row r="716" spans="2:17" x14ac:dyDescent="0.25">
      <c r="B716" s="2">
        <v>7007744171</v>
      </c>
      <c r="C716" s="17">
        <v>43186</v>
      </c>
      <c r="D716" s="2">
        <v>5273</v>
      </c>
      <c r="E716" s="2">
        <v>3.5299999713897701</v>
      </c>
      <c r="F716" s="2">
        <v>3.5299999713897701</v>
      </c>
      <c r="G716" s="2">
        <v>0</v>
      </c>
      <c r="H716" s="2">
        <v>0</v>
      </c>
      <c r="I716" s="2">
        <v>0</v>
      </c>
      <c r="J716" s="2">
        <v>3.5299999713897701</v>
      </c>
      <c r="K716" s="2">
        <v>0</v>
      </c>
      <c r="L716" s="2">
        <v>0</v>
      </c>
      <c r="M716" s="2">
        <v>0</v>
      </c>
      <c r="N716" s="2">
        <v>202</v>
      </c>
      <c r="O716" s="2">
        <v>1238</v>
      </c>
      <c r="P716" s="2">
        <v>2098</v>
      </c>
      <c r="Q716" s="2" t="str">
        <f t="shared" si="11"/>
        <v>March</v>
      </c>
    </row>
    <row r="717" spans="2:17" x14ac:dyDescent="0.25">
      <c r="B717" s="2">
        <v>7007744171</v>
      </c>
      <c r="C717" s="17">
        <v>43187</v>
      </c>
      <c r="D717" s="2">
        <v>4631</v>
      </c>
      <c r="E717" s="2">
        <v>3.0999999046325701</v>
      </c>
      <c r="F717" s="2">
        <v>3.0999999046325701</v>
      </c>
      <c r="G717" s="2">
        <v>0</v>
      </c>
      <c r="H717" s="2">
        <v>0</v>
      </c>
      <c r="I717" s="2">
        <v>0</v>
      </c>
      <c r="J717" s="2">
        <v>3.0999999046325701</v>
      </c>
      <c r="K717" s="2">
        <v>0</v>
      </c>
      <c r="L717" s="2">
        <v>0</v>
      </c>
      <c r="M717" s="2">
        <v>0</v>
      </c>
      <c r="N717" s="2">
        <v>203</v>
      </c>
      <c r="O717" s="2">
        <v>1155</v>
      </c>
      <c r="P717" s="2">
        <v>2076</v>
      </c>
      <c r="Q717" s="2" t="str">
        <f t="shared" si="11"/>
        <v>March</v>
      </c>
    </row>
    <row r="718" spans="2:17" x14ac:dyDescent="0.25">
      <c r="B718" s="2">
        <v>7007744171</v>
      </c>
      <c r="C718" s="17">
        <v>43188</v>
      </c>
      <c r="D718" s="2">
        <v>8059</v>
      </c>
      <c r="E718" s="2">
        <v>5.3899998664856001</v>
      </c>
      <c r="F718" s="2">
        <v>5.3899998664856001</v>
      </c>
      <c r="G718" s="2">
        <v>0</v>
      </c>
      <c r="H718" s="2">
        <v>0</v>
      </c>
      <c r="I718" s="2">
        <v>0</v>
      </c>
      <c r="J718" s="2">
        <v>5.3899998664856001</v>
      </c>
      <c r="K718" s="2">
        <v>0</v>
      </c>
      <c r="L718" s="2">
        <v>0</v>
      </c>
      <c r="M718" s="2">
        <v>0</v>
      </c>
      <c r="N718" s="2">
        <v>305</v>
      </c>
      <c r="O718" s="2">
        <v>1135</v>
      </c>
      <c r="P718" s="2">
        <v>2383</v>
      </c>
      <c r="Q718" s="2" t="str">
        <f t="shared" si="11"/>
        <v>March</v>
      </c>
    </row>
    <row r="719" spans="2:17" x14ac:dyDescent="0.25">
      <c r="B719" s="2">
        <v>7007744171</v>
      </c>
      <c r="C719" s="17">
        <v>43189</v>
      </c>
      <c r="D719" s="2">
        <v>14816</v>
      </c>
      <c r="E719" s="2">
        <v>10.9799995422363</v>
      </c>
      <c r="F719" s="2">
        <v>9.9099998474121094</v>
      </c>
      <c r="G719" s="2">
        <v>4.9305500984191903</v>
      </c>
      <c r="H719" s="2">
        <v>3.78999996185303</v>
      </c>
      <c r="I719" s="2">
        <v>2.1199998855590798</v>
      </c>
      <c r="J719" s="2">
        <v>5.0500001907348597</v>
      </c>
      <c r="K719" s="2">
        <v>1.9999999552965199E-2</v>
      </c>
      <c r="L719" s="2">
        <v>48</v>
      </c>
      <c r="M719" s="2">
        <v>31</v>
      </c>
      <c r="N719" s="2">
        <v>284</v>
      </c>
      <c r="O719" s="2">
        <v>1077</v>
      </c>
      <c r="P719" s="2">
        <v>2832</v>
      </c>
      <c r="Q719" s="2" t="str">
        <f t="shared" si="11"/>
        <v>March</v>
      </c>
    </row>
    <row r="720" spans="2:17" x14ac:dyDescent="0.25">
      <c r="B720" s="2">
        <v>7007744171</v>
      </c>
      <c r="C720" s="17">
        <v>43190</v>
      </c>
      <c r="D720" s="2">
        <v>14194</v>
      </c>
      <c r="E720" s="2">
        <v>10.4799995422363</v>
      </c>
      <c r="F720" s="2">
        <v>9.5</v>
      </c>
      <c r="G720" s="2">
        <v>4.9421420097351101</v>
      </c>
      <c r="H720" s="2">
        <v>4.4099998474121103</v>
      </c>
      <c r="I720" s="2">
        <v>0.75999999046325695</v>
      </c>
      <c r="J720" s="2">
        <v>5.3099999427795401</v>
      </c>
      <c r="K720" s="2">
        <v>0</v>
      </c>
      <c r="L720" s="2">
        <v>53</v>
      </c>
      <c r="M720" s="2">
        <v>17</v>
      </c>
      <c r="N720" s="2">
        <v>304</v>
      </c>
      <c r="O720" s="2">
        <v>1066</v>
      </c>
      <c r="P720" s="2">
        <v>2812</v>
      </c>
      <c r="Q720" s="2" t="str">
        <f t="shared" si="11"/>
        <v>March</v>
      </c>
    </row>
    <row r="721" spans="2:17" x14ac:dyDescent="0.25">
      <c r="B721" s="2">
        <v>7007744171</v>
      </c>
      <c r="C721" s="17">
        <v>43191</v>
      </c>
      <c r="D721" s="2">
        <v>15566</v>
      </c>
      <c r="E721" s="2">
        <v>11.310000419616699</v>
      </c>
      <c r="F721" s="2">
        <v>10.4099998474121</v>
      </c>
      <c r="G721" s="2">
        <v>4.9248409271240199</v>
      </c>
      <c r="H721" s="2">
        <v>4.78999996185303</v>
      </c>
      <c r="I721" s="2">
        <v>0.67000001668930098</v>
      </c>
      <c r="J721" s="2">
        <v>5.8600001335143999</v>
      </c>
      <c r="K721" s="2">
        <v>0</v>
      </c>
      <c r="L721" s="2">
        <v>60</v>
      </c>
      <c r="M721" s="2">
        <v>33</v>
      </c>
      <c r="N721" s="2">
        <v>347</v>
      </c>
      <c r="O721" s="2">
        <v>1000</v>
      </c>
      <c r="P721" s="2">
        <v>3096</v>
      </c>
      <c r="Q721" s="2" t="str">
        <f t="shared" si="11"/>
        <v>April</v>
      </c>
    </row>
    <row r="722" spans="2:17" x14ac:dyDescent="0.25">
      <c r="B722" s="2">
        <v>7007744171</v>
      </c>
      <c r="C722" s="17">
        <v>43192</v>
      </c>
      <c r="D722" s="2">
        <v>13744</v>
      </c>
      <c r="E722" s="2">
        <v>9.1899995803833008</v>
      </c>
      <c r="F722" s="2">
        <v>9.1899995803833008</v>
      </c>
      <c r="G722" s="2">
        <v>0</v>
      </c>
      <c r="H722" s="2">
        <v>2.1500000953674299</v>
      </c>
      <c r="I722" s="2">
        <v>1.87000000476837</v>
      </c>
      <c r="J722" s="2">
        <v>5.1700000762939498</v>
      </c>
      <c r="K722" s="2">
        <v>0</v>
      </c>
      <c r="L722" s="2">
        <v>30</v>
      </c>
      <c r="M722" s="2">
        <v>34</v>
      </c>
      <c r="N722" s="2">
        <v>327</v>
      </c>
      <c r="O722" s="2">
        <v>1049</v>
      </c>
      <c r="P722" s="2">
        <v>2763</v>
      </c>
      <c r="Q722" s="2" t="str">
        <f t="shared" si="11"/>
        <v>April</v>
      </c>
    </row>
    <row r="723" spans="2:17" x14ac:dyDescent="0.25">
      <c r="B723" s="2">
        <v>7007744171</v>
      </c>
      <c r="C723" s="17">
        <v>43193</v>
      </c>
      <c r="D723" s="2">
        <v>15299</v>
      </c>
      <c r="E723" s="2">
        <v>10.2399997711182</v>
      </c>
      <c r="F723" s="2">
        <v>10.2399997711182</v>
      </c>
      <c r="G723" s="2">
        <v>0</v>
      </c>
      <c r="H723" s="2">
        <v>4.0999999046325701</v>
      </c>
      <c r="I723" s="2">
        <v>1.7599999904632599</v>
      </c>
      <c r="J723" s="2">
        <v>4.3699998855590803</v>
      </c>
      <c r="K723" s="2">
        <v>0</v>
      </c>
      <c r="L723" s="2">
        <v>64</v>
      </c>
      <c r="M723" s="2">
        <v>50</v>
      </c>
      <c r="N723" s="2">
        <v>261</v>
      </c>
      <c r="O723" s="2">
        <v>1065</v>
      </c>
      <c r="P723" s="2">
        <v>2889</v>
      </c>
      <c r="Q723" s="2" t="str">
        <f t="shared" si="11"/>
        <v>April</v>
      </c>
    </row>
    <row r="724" spans="2:17" x14ac:dyDescent="0.25">
      <c r="B724" s="2">
        <v>7007744171</v>
      </c>
      <c r="C724" s="17">
        <v>43194</v>
      </c>
      <c r="D724" s="2">
        <v>8093</v>
      </c>
      <c r="E724" s="2">
        <v>5.4099998474121103</v>
      </c>
      <c r="F724" s="2">
        <v>5.4099998474121103</v>
      </c>
      <c r="G724" s="2">
        <v>0</v>
      </c>
      <c r="H724" s="2">
        <v>0.129999995231628</v>
      </c>
      <c r="I724" s="2">
        <v>1.12999999523163</v>
      </c>
      <c r="J724" s="2">
        <v>4.1500000953674299</v>
      </c>
      <c r="K724" s="2">
        <v>0</v>
      </c>
      <c r="L724" s="2">
        <v>2</v>
      </c>
      <c r="M724" s="2">
        <v>25</v>
      </c>
      <c r="N724" s="2">
        <v>223</v>
      </c>
      <c r="O724" s="2">
        <v>1190</v>
      </c>
      <c r="P724" s="2">
        <v>2284</v>
      </c>
      <c r="Q724" s="2" t="str">
        <f t="shared" si="11"/>
        <v>April</v>
      </c>
    </row>
    <row r="725" spans="2:17" x14ac:dyDescent="0.25">
      <c r="B725" s="2">
        <v>7007744171</v>
      </c>
      <c r="C725" s="17">
        <v>43195</v>
      </c>
      <c r="D725" s="2">
        <v>11085</v>
      </c>
      <c r="E725" s="2">
        <v>7.4200000762939498</v>
      </c>
      <c r="F725" s="2">
        <v>7.4200000762939498</v>
      </c>
      <c r="G725" s="2">
        <v>0</v>
      </c>
      <c r="H725" s="2">
        <v>0</v>
      </c>
      <c r="I725" s="2">
        <v>0</v>
      </c>
      <c r="J725" s="2">
        <v>7.4200000762939498</v>
      </c>
      <c r="K725" s="2">
        <v>0</v>
      </c>
      <c r="L725" s="2">
        <v>0</v>
      </c>
      <c r="M725" s="2">
        <v>0</v>
      </c>
      <c r="N725" s="2">
        <v>419</v>
      </c>
      <c r="O725" s="2">
        <v>1021</v>
      </c>
      <c r="P725" s="2">
        <v>2667</v>
      </c>
      <c r="Q725" s="2" t="str">
        <f t="shared" si="11"/>
        <v>April</v>
      </c>
    </row>
    <row r="726" spans="2:17" x14ac:dyDescent="0.25">
      <c r="B726" s="2">
        <v>7007744171</v>
      </c>
      <c r="C726" s="17">
        <v>43196</v>
      </c>
      <c r="D726" s="2">
        <v>18229</v>
      </c>
      <c r="E726" s="2">
        <v>13.3400001525879</v>
      </c>
      <c r="F726" s="2">
        <v>12.199999809265099</v>
      </c>
      <c r="G726" s="2">
        <v>4.8617920875549299</v>
      </c>
      <c r="H726" s="2">
        <v>4.3099999427795401</v>
      </c>
      <c r="I726" s="2">
        <v>1.37000000476837</v>
      </c>
      <c r="J726" s="2">
        <v>7.6700000762939498</v>
      </c>
      <c r="K726" s="2">
        <v>0</v>
      </c>
      <c r="L726" s="2">
        <v>51</v>
      </c>
      <c r="M726" s="2">
        <v>24</v>
      </c>
      <c r="N726" s="2">
        <v>379</v>
      </c>
      <c r="O726" s="2">
        <v>986</v>
      </c>
      <c r="P726" s="2">
        <v>3055</v>
      </c>
      <c r="Q726" s="2" t="str">
        <f t="shared" si="11"/>
        <v>April</v>
      </c>
    </row>
    <row r="727" spans="2:17" x14ac:dyDescent="0.25">
      <c r="B727" s="2">
        <v>7007744171</v>
      </c>
      <c r="C727" s="17">
        <v>43197</v>
      </c>
      <c r="D727" s="2">
        <v>15090</v>
      </c>
      <c r="E727" s="2">
        <v>10.1000003814697</v>
      </c>
      <c r="F727" s="2">
        <v>10.1000003814697</v>
      </c>
      <c r="G727" s="2">
        <v>0</v>
      </c>
      <c r="H727" s="2">
        <v>0.93000000715255704</v>
      </c>
      <c r="I727" s="2">
        <v>0.93999999761581399</v>
      </c>
      <c r="J727" s="2">
        <v>8.2299995422363299</v>
      </c>
      <c r="K727" s="2">
        <v>0</v>
      </c>
      <c r="L727" s="2">
        <v>16</v>
      </c>
      <c r="M727" s="2">
        <v>22</v>
      </c>
      <c r="N727" s="2">
        <v>424</v>
      </c>
      <c r="O727" s="2">
        <v>978</v>
      </c>
      <c r="P727" s="2">
        <v>2939</v>
      </c>
      <c r="Q727" s="2" t="str">
        <f t="shared" si="11"/>
        <v>April</v>
      </c>
    </row>
    <row r="728" spans="2:17" x14ac:dyDescent="0.25">
      <c r="B728" s="2">
        <v>7007744171</v>
      </c>
      <c r="C728" s="17">
        <v>43198</v>
      </c>
      <c r="D728" s="2">
        <v>13541</v>
      </c>
      <c r="E728" s="2">
        <v>10.2200002670288</v>
      </c>
      <c r="F728" s="2">
        <v>9.0600004196166992</v>
      </c>
      <c r="G728" s="2">
        <v>4.8856048583984402</v>
      </c>
      <c r="H728" s="2">
        <v>4.2699999809265101</v>
      </c>
      <c r="I728" s="2">
        <v>0.66000002622604403</v>
      </c>
      <c r="J728" s="2">
        <v>5.28999996185303</v>
      </c>
      <c r="K728" s="2">
        <v>0</v>
      </c>
      <c r="L728" s="2">
        <v>50</v>
      </c>
      <c r="M728" s="2">
        <v>12</v>
      </c>
      <c r="N728" s="2">
        <v>337</v>
      </c>
      <c r="O728" s="2">
        <v>1041</v>
      </c>
      <c r="P728" s="2">
        <v>2830</v>
      </c>
      <c r="Q728" s="2" t="str">
        <f t="shared" si="11"/>
        <v>April</v>
      </c>
    </row>
    <row r="729" spans="2:17" x14ac:dyDescent="0.25">
      <c r="B729" s="2">
        <v>7007744171</v>
      </c>
      <c r="C729" s="17">
        <v>43199</v>
      </c>
      <c r="D729" s="2">
        <v>15128</v>
      </c>
      <c r="E729" s="2">
        <v>10.1199998855591</v>
      </c>
      <c r="F729" s="2">
        <v>10.1199998855591</v>
      </c>
      <c r="G729" s="2">
        <v>0</v>
      </c>
      <c r="H729" s="2">
        <v>1.0900000333786</v>
      </c>
      <c r="I729" s="2">
        <v>0.769999980926514</v>
      </c>
      <c r="J729" s="2">
        <v>8.2600002288818395</v>
      </c>
      <c r="K729" s="2">
        <v>0</v>
      </c>
      <c r="L729" s="2">
        <v>16</v>
      </c>
      <c r="M729" s="2">
        <v>16</v>
      </c>
      <c r="N729" s="2">
        <v>401</v>
      </c>
      <c r="O729" s="2">
        <v>1007</v>
      </c>
      <c r="P729" s="2">
        <v>2836</v>
      </c>
      <c r="Q729" s="2" t="str">
        <f t="shared" si="11"/>
        <v>April</v>
      </c>
    </row>
    <row r="730" spans="2:17" x14ac:dyDescent="0.25">
      <c r="B730" s="2">
        <v>7007744171</v>
      </c>
      <c r="C730" s="17">
        <v>43200</v>
      </c>
      <c r="D730" s="2">
        <v>20067</v>
      </c>
      <c r="E730" s="2">
        <v>14.300000190734901</v>
      </c>
      <c r="F730" s="2">
        <v>13.420000076293899</v>
      </c>
      <c r="G730" s="2">
        <v>4.9111461639404297</v>
      </c>
      <c r="H730" s="2">
        <v>4.3099999427795401</v>
      </c>
      <c r="I730" s="2">
        <v>2.0499999523162802</v>
      </c>
      <c r="J730" s="2">
        <v>7.9499998092651403</v>
      </c>
      <c r="K730" s="2">
        <v>0</v>
      </c>
      <c r="L730" s="2">
        <v>55</v>
      </c>
      <c r="M730" s="2">
        <v>42</v>
      </c>
      <c r="N730" s="2">
        <v>382</v>
      </c>
      <c r="O730" s="2">
        <v>961</v>
      </c>
      <c r="P730" s="2">
        <v>3180</v>
      </c>
      <c r="Q730" s="2" t="str">
        <f t="shared" si="11"/>
        <v>April</v>
      </c>
    </row>
    <row r="731" spans="2:17" x14ac:dyDescent="0.25">
      <c r="B731" s="2">
        <v>7007744171</v>
      </c>
      <c r="C731" s="17">
        <v>43201</v>
      </c>
      <c r="D731" s="2">
        <v>3761</v>
      </c>
      <c r="E731" s="2">
        <v>2.5199999809265101</v>
      </c>
      <c r="F731" s="2">
        <v>2.5199999809265101</v>
      </c>
      <c r="G731" s="2">
        <v>0</v>
      </c>
      <c r="H731" s="2">
        <v>0</v>
      </c>
      <c r="I731" s="2">
        <v>0</v>
      </c>
      <c r="J731" s="2">
        <v>2.5199999809265101</v>
      </c>
      <c r="K731" s="2">
        <v>0</v>
      </c>
      <c r="L731" s="2">
        <v>0</v>
      </c>
      <c r="M731" s="2">
        <v>0</v>
      </c>
      <c r="N731" s="2">
        <v>200</v>
      </c>
      <c r="O731" s="2">
        <v>1240</v>
      </c>
      <c r="P731" s="2">
        <v>2051</v>
      </c>
      <c r="Q731" s="2" t="str">
        <f t="shared" si="11"/>
        <v>April</v>
      </c>
    </row>
    <row r="732" spans="2:17" x14ac:dyDescent="0.25">
      <c r="B732" s="2">
        <v>7007744171</v>
      </c>
      <c r="C732" s="17">
        <v>43202</v>
      </c>
      <c r="D732" s="2">
        <v>5600</v>
      </c>
      <c r="E732" s="2">
        <v>3.75</v>
      </c>
      <c r="F732" s="2">
        <v>3.75</v>
      </c>
      <c r="G732" s="2">
        <v>0</v>
      </c>
      <c r="H732" s="2">
        <v>0</v>
      </c>
      <c r="I732" s="2">
        <v>0</v>
      </c>
      <c r="J732" s="2">
        <v>3.75</v>
      </c>
      <c r="K732" s="2">
        <v>0</v>
      </c>
      <c r="L732" s="2">
        <v>0</v>
      </c>
      <c r="M732" s="2">
        <v>0</v>
      </c>
      <c r="N732" s="2">
        <v>237</v>
      </c>
      <c r="O732" s="2">
        <v>1142</v>
      </c>
      <c r="P732" s="2">
        <v>2225</v>
      </c>
      <c r="Q732" s="2" t="str">
        <f t="shared" si="11"/>
        <v>April</v>
      </c>
    </row>
    <row r="733" spans="2:17" x14ac:dyDescent="0.25">
      <c r="B733" s="2">
        <v>7007744171</v>
      </c>
      <c r="C733" s="17">
        <v>43203</v>
      </c>
      <c r="D733" s="2">
        <v>13041</v>
      </c>
      <c r="E733" s="2">
        <v>9.1800003051757795</v>
      </c>
      <c r="F733" s="2">
        <v>8.7200002670288104</v>
      </c>
      <c r="G733" s="2">
        <v>2.83232593536377</v>
      </c>
      <c r="H733" s="2">
        <v>4.6399998664856001</v>
      </c>
      <c r="I733" s="2">
        <v>0.69999998807907104</v>
      </c>
      <c r="J733" s="2">
        <v>3.8299999237060498</v>
      </c>
      <c r="K733" s="2">
        <v>0</v>
      </c>
      <c r="L733" s="2">
        <v>64</v>
      </c>
      <c r="M733" s="2">
        <v>14</v>
      </c>
      <c r="N733" s="2">
        <v>250</v>
      </c>
      <c r="O733" s="2">
        <v>1112</v>
      </c>
      <c r="P733" s="2">
        <v>2642</v>
      </c>
      <c r="Q733" s="2" t="str">
        <f t="shared" si="11"/>
        <v>April</v>
      </c>
    </row>
    <row r="734" spans="2:17" x14ac:dyDescent="0.25">
      <c r="B734" s="2">
        <v>7007744171</v>
      </c>
      <c r="C734" s="17">
        <v>43204</v>
      </c>
      <c r="D734" s="2">
        <v>14510</v>
      </c>
      <c r="E734" s="2">
        <v>10.8699998855591</v>
      </c>
      <c r="F734" s="2">
        <v>9.7100000381469709</v>
      </c>
      <c r="G734" s="2">
        <v>4.9123678207397496</v>
      </c>
      <c r="H734" s="2">
        <v>4.4800000190734899</v>
      </c>
      <c r="I734" s="2">
        <v>1.0199999809265099</v>
      </c>
      <c r="J734" s="2">
        <v>5.3600001335143999</v>
      </c>
      <c r="K734" s="2">
        <v>0</v>
      </c>
      <c r="L734" s="2">
        <v>58</v>
      </c>
      <c r="M734" s="2">
        <v>31</v>
      </c>
      <c r="N734" s="2">
        <v>330</v>
      </c>
      <c r="O734" s="2">
        <v>1021</v>
      </c>
      <c r="P734" s="2">
        <v>2976</v>
      </c>
      <c r="Q734" s="2" t="str">
        <f t="shared" si="11"/>
        <v>April</v>
      </c>
    </row>
    <row r="735" spans="2:17" x14ac:dyDescent="0.25">
      <c r="B735" s="2">
        <v>7007744171</v>
      </c>
      <c r="C735" s="17">
        <v>43205</v>
      </c>
      <c r="D735" s="2">
        <v>0</v>
      </c>
      <c r="E735" s="2">
        <v>0</v>
      </c>
      <c r="F735" s="2">
        <v>0</v>
      </c>
      <c r="G735" s="2">
        <v>0</v>
      </c>
      <c r="H735" s="2">
        <v>0</v>
      </c>
      <c r="I735" s="2">
        <v>0</v>
      </c>
      <c r="J735" s="2">
        <v>0</v>
      </c>
      <c r="K735" s="2">
        <v>0</v>
      </c>
      <c r="L735" s="2">
        <v>0</v>
      </c>
      <c r="M735" s="2">
        <v>0</v>
      </c>
      <c r="N735" s="2">
        <v>0</v>
      </c>
      <c r="O735" s="2">
        <v>1440</v>
      </c>
      <c r="P735" s="2">
        <v>1557</v>
      </c>
      <c r="Q735" s="2" t="str">
        <f t="shared" si="11"/>
        <v>April</v>
      </c>
    </row>
    <row r="736" spans="2:17" x14ac:dyDescent="0.25">
      <c r="B736" s="2">
        <v>7007744171</v>
      </c>
      <c r="C736" s="17">
        <v>43206</v>
      </c>
      <c r="D736" s="2">
        <v>15010</v>
      </c>
      <c r="E736" s="2">
        <v>11.1000003814697</v>
      </c>
      <c r="F736" s="2">
        <v>10.039999961853001</v>
      </c>
      <c r="G736" s="2">
        <v>4.8782320022582999</v>
      </c>
      <c r="H736" s="2">
        <v>4.3299999237060502</v>
      </c>
      <c r="I736" s="2">
        <v>1.28999996185303</v>
      </c>
      <c r="J736" s="2">
        <v>5.4800000190734899</v>
      </c>
      <c r="K736" s="2">
        <v>0</v>
      </c>
      <c r="L736" s="2">
        <v>53</v>
      </c>
      <c r="M736" s="2">
        <v>23</v>
      </c>
      <c r="N736" s="2">
        <v>317</v>
      </c>
      <c r="O736" s="2">
        <v>1047</v>
      </c>
      <c r="P736" s="2">
        <v>2933</v>
      </c>
      <c r="Q736" s="2" t="str">
        <f t="shared" si="11"/>
        <v>April</v>
      </c>
    </row>
    <row r="737" spans="2:17" x14ac:dyDescent="0.25">
      <c r="B737" s="2">
        <v>7007744171</v>
      </c>
      <c r="C737" s="17">
        <v>43207</v>
      </c>
      <c r="D737" s="2">
        <v>11459</v>
      </c>
      <c r="E737" s="2">
        <v>7.6700000762939498</v>
      </c>
      <c r="F737" s="2">
        <v>7.6700000762939498</v>
      </c>
      <c r="G737" s="2">
        <v>0</v>
      </c>
      <c r="H737" s="2">
        <v>3</v>
      </c>
      <c r="I737" s="2">
        <v>0.81000000238418601</v>
      </c>
      <c r="J737" s="2">
        <v>3.8599998950958301</v>
      </c>
      <c r="K737" s="2">
        <v>0</v>
      </c>
      <c r="L737" s="2">
        <v>44</v>
      </c>
      <c r="M737" s="2">
        <v>13</v>
      </c>
      <c r="N737" s="2">
        <v>247</v>
      </c>
      <c r="O737" s="2">
        <v>1136</v>
      </c>
      <c r="P737" s="2">
        <v>2553</v>
      </c>
      <c r="Q737" s="2" t="str">
        <f t="shared" si="11"/>
        <v>April</v>
      </c>
    </row>
    <row r="738" spans="2:17" x14ac:dyDescent="0.25">
      <c r="B738" s="2">
        <v>7007744171</v>
      </c>
      <c r="C738" s="17">
        <v>43208</v>
      </c>
      <c r="D738" s="2">
        <v>0</v>
      </c>
      <c r="E738" s="2">
        <v>0</v>
      </c>
      <c r="F738" s="2">
        <v>0</v>
      </c>
      <c r="G738" s="2">
        <v>0</v>
      </c>
      <c r="H738" s="2">
        <v>0</v>
      </c>
      <c r="I738" s="2">
        <v>0</v>
      </c>
      <c r="J738" s="2">
        <v>0</v>
      </c>
      <c r="K738" s="2">
        <v>0</v>
      </c>
      <c r="L738" s="2">
        <v>0</v>
      </c>
      <c r="M738" s="2">
        <v>0</v>
      </c>
      <c r="N738" s="2">
        <v>0</v>
      </c>
      <c r="O738" s="2">
        <v>111</v>
      </c>
      <c r="P738" s="2">
        <v>120</v>
      </c>
      <c r="Q738" s="2" t="str">
        <f t="shared" si="11"/>
        <v>April</v>
      </c>
    </row>
    <row r="739" spans="2:17" x14ac:dyDescent="0.25">
      <c r="B739" s="2">
        <v>7086361926</v>
      </c>
      <c r="C739" s="17">
        <v>43209</v>
      </c>
      <c r="D739" s="2">
        <v>11317</v>
      </c>
      <c r="E739" s="2">
        <v>8.4099998474121094</v>
      </c>
      <c r="F739" s="2">
        <v>8.4099998474121094</v>
      </c>
      <c r="G739" s="2">
        <v>0</v>
      </c>
      <c r="H739" s="2">
        <v>5.2699999809265101</v>
      </c>
      <c r="I739" s="2">
        <v>0.15000000596046401</v>
      </c>
      <c r="J739" s="2">
        <v>2.9700000286102299</v>
      </c>
      <c r="K739" s="2">
        <v>0</v>
      </c>
      <c r="L739" s="2">
        <v>59</v>
      </c>
      <c r="M739" s="2">
        <v>6</v>
      </c>
      <c r="N739" s="2">
        <v>153</v>
      </c>
      <c r="O739" s="2">
        <v>745</v>
      </c>
      <c r="P739" s="2">
        <v>2772</v>
      </c>
      <c r="Q739" s="2" t="str">
        <f t="shared" si="11"/>
        <v>April</v>
      </c>
    </row>
    <row r="740" spans="2:17" x14ac:dyDescent="0.25">
      <c r="B740" s="2">
        <v>7086361926</v>
      </c>
      <c r="C740" s="17">
        <v>43210</v>
      </c>
      <c r="D740" s="2">
        <v>5813</v>
      </c>
      <c r="E740" s="2">
        <v>3.6199998855590798</v>
      </c>
      <c r="F740" s="2">
        <v>3.6199998855590798</v>
      </c>
      <c r="G740" s="2">
        <v>0</v>
      </c>
      <c r="H740" s="2">
        <v>0.56000000238418601</v>
      </c>
      <c r="I740" s="2">
        <v>0.20999999344348899</v>
      </c>
      <c r="J740" s="2">
        <v>2.8399999141693102</v>
      </c>
      <c r="K740" s="2">
        <v>0</v>
      </c>
      <c r="L740" s="2">
        <v>31</v>
      </c>
      <c r="M740" s="2">
        <v>26</v>
      </c>
      <c r="N740" s="2">
        <v>155</v>
      </c>
      <c r="O740" s="2">
        <v>744</v>
      </c>
      <c r="P740" s="2">
        <v>2516</v>
      </c>
      <c r="Q740" s="2" t="str">
        <f t="shared" si="11"/>
        <v>April</v>
      </c>
    </row>
    <row r="741" spans="2:17" x14ac:dyDescent="0.25">
      <c r="B741" s="2">
        <v>7086361926</v>
      </c>
      <c r="C741" s="17">
        <v>43211</v>
      </c>
      <c r="D741" s="2">
        <v>9123</v>
      </c>
      <c r="E741" s="2">
        <v>6.1199998855590803</v>
      </c>
      <c r="F741" s="2">
        <v>6.1199998855590803</v>
      </c>
      <c r="G741" s="2">
        <v>0</v>
      </c>
      <c r="H741" s="2">
        <v>2.0299999713897701</v>
      </c>
      <c r="I741" s="2">
        <v>0.33000001311302202</v>
      </c>
      <c r="J741" s="2">
        <v>3.6600000858306898</v>
      </c>
      <c r="K741" s="2">
        <v>0</v>
      </c>
      <c r="L741" s="2">
        <v>35</v>
      </c>
      <c r="M741" s="2">
        <v>32</v>
      </c>
      <c r="N741" s="2">
        <v>189</v>
      </c>
      <c r="O741" s="2">
        <v>787</v>
      </c>
      <c r="P741" s="2">
        <v>2734</v>
      </c>
      <c r="Q741" s="2" t="str">
        <f t="shared" si="11"/>
        <v>April</v>
      </c>
    </row>
    <row r="742" spans="2:17" x14ac:dyDescent="0.25">
      <c r="B742" s="2">
        <v>7086361926</v>
      </c>
      <c r="C742" s="17">
        <v>43212</v>
      </c>
      <c r="D742" s="2">
        <v>8585</v>
      </c>
      <c r="E742" s="2">
        <v>5.6700000762939498</v>
      </c>
      <c r="F742" s="2">
        <v>5.6700000762939498</v>
      </c>
      <c r="G742" s="2">
        <v>0</v>
      </c>
      <c r="H742" s="2">
        <v>2.03999996185303</v>
      </c>
      <c r="I742" s="2">
        <v>1.1100000143051101</v>
      </c>
      <c r="J742" s="2">
        <v>2.5299999713897701</v>
      </c>
      <c r="K742" s="2">
        <v>0</v>
      </c>
      <c r="L742" s="2">
        <v>30</v>
      </c>
      <c r="M742" s="2">
        <v>21</v>
      </c>
      <c r="N742" s="2">
        <v>139</v>
      </c>
      <c r="O742" s="2">
        <v>864</v>
      </c>
      <c r="P742" s="2">
        <v>2395</v>
      </c>
      <c r="Q742" s="2" t="str">
        <f t="shared" si="11"/>
        <v>April</v>
      </c>
    </row>
    <row r="743" spans="2:17" x14ac:dyDescent="0.25">
      <c r="B743" s="2">
        <v>7086361926</v>
      </c>
      <c r="C743" s="17">
        <v>43213</v>
      </c>
      <c r="D743" s="2">
        <v>31</v>
      </c>
      <c r="E743" s="2">
        <v>9.9999997764825804E-3</v>
      </c>
      <c r="F743" s="2">
        <v>9.9999997764825804E-3</v>
      </c>
      <c r="G743" s="2">
        <v>0</v>
      </c>
      <c r="H743" s="2">
        <v>0</v>
      </c>
      <c r="I743" s="2">
        <v>0</v>
      </c>
      <c r="J743" s="2">
        <v>9.9999997764825804E-3</v>
      </c>
      <c r="K743" s="2">
        <v>0</v>
      </c>
      <c r="L743" s="2">
        <v>0</v>
      </c>
      <c r="M743" s="2">
        <v>0</v>
      </c>
      <c r="N743" s="2">
        <v>3</v>
      </c>
      <c r="O743" s="2">
        <v>1437</v>
      </c>
      <c r="P743" s="2">
        <v>1635</v>
      </c>
      <c r="Q743" s="2" t="str">
        <f t="shared" si="11"/>
        <v>April</v>
      </c>
    </row>
    <row r="744" spans="2:17" x14ac:dyDescent="0.25">
      <c r="B744" s="2">
        <v>7086361926</v>
      </c>
      <c r="C744" s="17">
        <v>43214</v>
      </c>
      <c r="D744" s="2">
        <v>0</v>
      </c>
      <c r="E744" s="2">
        <v>0</v>
      </c>
      <c r="F744" s="2">
        <v>0</v>
      </c>
      <c r="G744" s="2">
        <v>0</v>
      </c>
      <c r="H744" s="2">
        <v>0</v>
      </c>
      <c r="I744" s="2">
        <v>0</v>
      </c>
      <c r="J744" s="2">
        <v>0</v>
      </c>
      <c r="K744" s="2">
        <v>0</v>
      </c>
      <c r="L744" s="2">
        <v>0</v>
      </c>
      <c r="M744" s="2">
        <v>0</v>
      </c>
      <c r="N744" s="2">
        <v>0</v>
      </c>
      <c r="O744" s="2">
        <v>1440</v>
      </c>
      <c r="P744" s="2">
        <v>1629</v>
      </c>
      <c r="Q744" s="2" t="str">
        <f t="shared" si="11"/>
        <v>April</v>
      </c>
    </row>
    <row r="745" spans="2:17" x14ac:dyDescent="0.25">
      <c r="B745" s="2">
        <v>7086361926</v>
      </c>
      <c r="C745" s="17">
        <v>43215</v>
      </c>
      <c r="D745" s="2">
        <v>9827</v>
      </c>
      <c r="E745" s="2">
        <v>6.71000003814697</v>
      </c>
      <c r="F745" s="2">
        <v>6.71000003814697</v>
      </c>
      <c r="G745" s="2">
        <v>0</v>
      </c>
      <c r="H745" s="2">
        <v>3.1700000762939502</v>
      </c>
      <c r="I745" s="2">
        <v>1.2200000286102299</v>
      </c>
      <c r="J745" s="2">
        <v>2.3099999427795401</v>
      </c>
      <c r="K745" s="2">
        <v>0</v>
      </c>
      <c r="L745" s="2">
        <v>61</v>
      </c>
      <c r="M745" s="2">
        <v>51</v>
      </c>
      <c r="N745" s="2">
        <v>114</v>
      </c>
      <c r="O745" s="2">
        <v>1136</v>
      </c>
      <c r="P745" s="2">
        <v>2743</v>
      </c>
      <c r="Q745" s="2" t="str">
        <f t="shared" si="11"/>
        <v>April</v>
      </c>
    </row>
    <row r="746" spans="2:17" x14ac:dyDescent="0.25">
      <c r="B746" s="2">
        <v>7086361926</v>
      </c>
      <c r="C746" s="17">
        <v>43216</v>
      </c>
      <c r="D746" s="2">
        <v>10688</v>
      </c>
      <c r="E746" s="2">
        <v>7.28999996185303</v>
      </c>
      <c r="F746" s="2">
        <v>7.28999996185303</v>
      </c>
      <c r="G746" s="2">
        <v>0</v>
      </c>
      <c r="H746" s="2">
        <v>3.5299999713897701</v>
      </c>
      <c r="I746" s="2">
        <v>1.2300000190734901</v>
      </c>
      <c r="J746" s="2">
        <v>2.5099999904632599</v>
      </c>
      <c r="K746" s="2">
        <v>0</v>
      </c>
      <c r="L746" s="2">
        <v>67</v>
      </c>
      <c r="M746" s="2">
        <v>69</v>
      </c>
      <c r="N746" s="2">
        <v>124</v>
      </c>
      <c r="O746" s="2">
        <v>671</v>
      </c>
      <c r="P746" s="2">
        <v>2944</v>
      </c>
      <c r="Q746" s="2" t="str">
        <f t="shared" si="11"/>
        <v>April</v>
      </c>
    </row>
    <row r="747" spans="2:17" x14ac:dyDescent="0.25">
      <c r="B747" s="2">
        <v>7086361926</v>
      </c>
      <c r="C747" s="17">
        <v>43217</v>
      </c>
      <c r="D747" s="2">
        <v>14365</v>
      </c>
      <c r="E747" s="2">
        <v>10.6400003433228</v>
      </c>
      <c r="F747" s="2">
        <v>10.6400003433228</v>
      </c>
      <c r="G747" s="2">
        <v>0</v>
      </c>
      <c r="H747" s="2">
        <v>7.6399998664856001</v>
      </c>
      <c r="I747" s="2">
        <v>0.44999998807907099</v>
      </c>
      <c r="J747" s="2">
        <v>2.53999996185303</v>
      </c>
      <c r="K747" s="2">
        <v>0</v>
      </c>
      <c r="L747" s="2">
        <v>87</v>
      </c>
      <c r="M747" s="2">
        <v>13</v>
      </c>
      <c r="N747" s="2">
        <v>145</v>
      </c>
      <c r="O747" s="2">
        <v>797</v>
      </c>
      <c r="P747" s="2">
        <v>2997</v>
      </c>
      <c r="Q747" s="2" t="str">
        <f t="shared" si="11"/>
        <v>April</v>
      </c>
    </row>
    <row r="748" spans="2:17" x14ac:dyDescent="0.25">
      <c r="B748" s="2">
        <v>7086361926</v>
      </c>
      <c r="C748" s="17">
        <v>43218</v>
      </c>
      <c r="D748" s="2">
        <v>9469</v>
      </c>
      <c r="E748" s="2">
        <v>6.1799998283386204</v>
      </c>
      <c r="F748" s="2">
        <v>6.1799998283386204</v>
      </c>
      <c r="G748" s="2">
        <v>0</v>
      </c>
      <c r="H748" s="2">
        <v>1.3600000143051101</v>
      </c>
      <c r="I748" s="2">
        <v>0.30000001192092901</v>
      </c>
      <c r="J748" s="2">
        <v>4.5100002288818404</v>
      </c>
      <c r="K748" s="2">
        <v>0</v>
      </c>
      <c r="L748" s="2">
        <v>19</v>
      </c>
      <c r="M748" s="2">
        <v>6</v>
      </c>
      <c r="N748" s="2">
        <v>206</v>
      </c>
      <c r="O748" s="2">
        <v>758</v>
      </c>
      <c r="P748" s="2">
        <v>2463</v>
      </c>
      <c r="Q748" s="2" t="str">
        <f t="shared" si="11"/>
        <v>April</v>
      </c>
    </row>
    <row r="749" spans="2:17" x14ac:dyDescent="0.25">
      <c r="B749" s="2">
        <v>7086361926</v>
      </c>
      <c r="C749" s="17">
        <v>43219</v>
      </c>
      <c r="D749" s="2">
        <v>9753</v>
      </c>
      <c r="E749" s="2">
        <v>6.5300002098083496</v>
      </c>
      <c r="F749" s="2">
        <v>6.5300002098083496</v>
      </c>
      <c r="G749" s="2">
        <v>0</v>
      </c>
      <c r="H749" s="2">
        <v>2.8699998855590798</v>
      </c>
      <c r="I749" s="2">
        <v>0.97000002861022905</v>
      </c>
      <c r="J749" s="2">
        <v>2.6700000762939502</v>
      </c>
      <c r="K749" s="2">
        <v>0</v>
      </c>
      <c r="L749" s="2">
        <v>58</v>
      </c>
      <c r="M749" s="2">
        <v>59</v>
      </c>
      <c r="N749" s="2">
        <v>153</v>
      </c>
      <c r="O749" s="2">
        <v>762</v>
      </c>
      <c r="P749" s="2">
        <v>2846</v>
      </c>
      <c r="Q749" s="2" t="str">
        <f t="shared" si="11"/>
        <v>April</v>
      </c>
    </row>
    <row r="750" spans="2:17" x14ac:dyDescent="0.25">
      <c r="B750" s="2">
        <v>7086361926</v>
      </c>
      <c r="C750" s="17">
        <v>43220</v>
      </c>
      <c r="D750" s="2">
        <v>2817</v>
      </c>
      <c r="E750" s="2">
        <v>1.8099999427795399</v>
      </c>
      <c r="F750" s="2">
        <v>1.8099999427795399</v>
      </c>
      <c r="G750" s="2">
        <v>0</v>
      </c>
      <c r="H750" s="2">
        <v>0</v>
      </c>
      <c r="I750" s="2">
        <v>0</v>
      </c>
      <c r="J750" s="2">
        <v>1.79999995231628</v>
      </c>
      <c r="K750" s="2">
        <v>0</v>
      </c>
      <c r="L750" s="2">
        <v>0</v>
      </c>
      <c r="M750" s="2">
        <v>0</v>
      </c>
      <c r="N750" s="2">
        <v>90</v>
      </c>
      <c r="O750" s="2">
        <v>1350</v>
      </c>
      <c r="P750" s="2">
        <v>1965</v>
      </c>
      <c r="Q750" s="2" t="str">
        <f t="shared" si="11"/>
        <v>April</v>
      </c>
    </row>
    <row r="751" spans="2:17" x14ac:dyDescent="0.25">
      <c r="B751" s="2">
        <v>7086361926</v>
      </c>
      <c r="C751" s="17">
        <v>43221</v>
      </c>
      <c r="D751" s="2">
        <v>3520</v>
      </c>
      <c r="E751" s="2">
        <v>2.1600000858306898</v>
      </c>
      <c r="F751" s="2">
        <v>2.1600000858306898</v>
      </c>
      <c r="G751" s="2">
        <v>0</v>
      </c>
      <c r="H751" s="2">
        <v>0</v>
      </c>
      <c r="I751" s="2">
        <v>0</v>
      </c>
      <c r="J751" s="2">
        <v>2.1500000953674299</v>
      </c>
      <c r="K751" s="2">
        <v>0</v>
      </c>
      <c r="L751" s="2">
        <v>0</v>
      </c>
      <c r="M751" s="2">
        <v>0</v>
      </c>
      <c r="N751" s="2">
        <v>125</v>
      </c>
      <c r="O751" s="2">
        <v>566</v>
      </c>
      <c r="P751" s="2">
        <v>2049</v>
      </c>
      <c r="Q751" s="2" t="str">
        <f t="shared" si="11"/>
        <v>May</v>
      </c>
    </row>
    <row r="752" spans="2:17" x14ac:dyDescent="0.25">
      <c r="B752" s="2">
        <v>7086361926</v>
      </c>
      <c r="C752" s="17">
        <v>43222</v>
      </c>
      <c r="D752" s="2">
        <v>10091</v>
      </c>
      <c r="E752" s="2">
        <v>6.8200001716613796</v>
      </c>
      <c r="F752" s="2">
        <v>6.8200001716613796</v>
      </c>
      <c r="G752" s="2">
        <v>0</v>
      </c>
      <c r="H752" s="2">
        <v>3.75</v>
      </c>
      <c r="I752" s="2">
        <v>0.69999998807907104</v>
      </c>
      <c r="J752" s="2">
        <v>2.3699998855590798</v>
      </c>
      <c r="K752" s="2">
        <v>0</v>
      </c>
      <c r="L752" s="2">
        <v>69</v>
      </c>
      <c r="M752" s="2">
        <v>39</v>
      </c>
      <c r="N752" s="2">
        <v>129</v>
      </c>
      <c r="O752" s="2">
        <v>706</v>
      </c>
      <c r="P752" s="2">
        <v>2752</v>
      </c>
      <c r="Q752" s="2" t="str">
        <f t="shared" si="11"/>
        <v>May</v>
      </c>
    </row>
    <row r="753" spans="2:17" x14ac:dyDescent="0.25">
      <c r="B753" s="2">
        <v>7086361926</v>
      </c>
      <c r="C753" s="17">
        <v>43223</v>
      </c>
      <c r="D753" s="2">
        <v>10387</v>
      </c>
      <c r="E753" s="2">
        <v>7.0700001716613796</v>
      </c>
      <c r="F753" s="2">
        <v>7.0700001716613796</v>
      </c>
      <c r="G753" s="2">
        <v>0</v>
      </c>
      <c r="H753" s="2">
        <v>4.1599998474121103</v>
      </c>
      <c r="I753" s="2">
        <v>0.769999980926514</v>
      </c>
      <c r="J753" s="2">
        <v>2.1199998855590798</v>
      </c>
      <c r="K753" s="2">
        <v>0</v>
      </c>
      <c r="L753" s="2">
        <v>70</v>
      </c>
      <c r="M753" s="2">
        <v>33</v>
      </c>
      <c r="N753" s="2">
        <v>132</v>
      </c>
      <c r="O753" s="2">
        <v>726</v>
      </c>
      <c r="P753" s="2">
        <v>2781</v>
      </c>
      <c r="Q753" s="2" t="str">
        <f t="shared" si="11"/>
        <v>May</v>
      </c>
    </row>
    <row r="754" spans="2:17" x14ac:dyDescent="0.25">
      <c r="B754" s="2">
        <v>7086361926</v>
      </c>
      <c r="C754" s="17">
        <v>43224</v>
      </c>
      <c r="D754" s="2">
        <v>11107</v>
      </c>
      <c r="E754" s="2">
        <v>8.3400001525878906</v>
      </c>
      <c r="F754" s="2">
        <v>8.3400001525878906</v>
      </c>
      <c r="G754" s="2">
        <v>0</v>
      </c>
      <c r="H754" s="2">
        <v>5.6300001144409197</v>
      </c>
      <c r="I754" s="2">
        <v>0.18000000715255701</v>
      </c>
      <c r="J754" s="2">
        <v>2.5299999713897701</v>
      </c>
      <c r="K754" s="2">
        <v>0</v>
      </c>
      <c r="L754" s="2">
        <v>55</v>
      </c>
      <c r="M754" s="2">
        <v>6</v>
      </c>
      <c r="N754" s="2">
        <v>145</v>
      </c>
      <c r="O754" s="2">
        <v>829</v>
      </c>
      <c r="P754" s="2">
        <v>2693</v>
      </c>
      <c r="Q754" s="2" t="str">
        <f t="shared" si="11"/>
        <v>May</v>
      </c>
    </row>
    <row r="755" spans="2:17" x14ac:dyDescent="0.25">
      <c r="B755" s="2">
        <v>7086361926</v>
      </c>
      <c r="C755" s="17">
        <v>43225</v>
      </c>
      <c r="D755" s="2">
        <v>11584</v>
      </c>
      <c r="E755" s="2">
        <v>7.8000001907348597</v>
      </c>
      <c r="F755" s="2">
        <v>7.8000001907348597</v>
      </c>
      <c r="G755" s="2">
        <v>0</v>
      </c>
      <c r="H755" s="2">
        <v>2.78999996185303</v>
      </c>
      <c r="I755" s="2">
        <v>1.6399999856948899</v>
      </c>
      <c r="J755" s="2">
        <v>3.3599998950958301</v>
      </c>
      <c r="K755" s="2">
        <v>0</v>
      </c>
      <c r="L755" s="2">
        <v>54</v>
      </c>
      <c r="M755" s="2">
        <v>48</v>
      </c>
      <c r="N755" s="2">
        <v>161</v>
      </c>
      <c r="O755" s="2">
        <v>810</v>
      </c>
      <c r="P755" s="2">
        <v>2862</v>
      </c>
      <c r="Q755" s="2" t="str">
        <f t="shared" si="11"/>
        <v>May</v>
      </c>
    </row>
    <row r="756" spans="2:17" x14ac:dyDescent="0.25">
      <c r="B756" s="2">
        <v>7086361926</v>
      </c>
      <c r="C756" s="17">
        <v>43226</v>
      </c>
      <c r="D756" s="2">
        <v>7881</v>
      </c>
      <c r="E756" s="2">
        <v>4.9499998092651403</v>
      </c>
      <c r="F756" s="2">
        <v>4.9499998092651403</v>
      </c>
      <c r="G756" s="2">
        <v>0</v>
      </c>
      <c r="H756" s="2">
        <v>0.490000009536743</v>
      </c>
      <c r="I756" s="2">
        <v>0.44999998807907099</v>
      </c>
      <c r="J756" s="2">
        <v>4</v>
      </c>
      <c r="K756" s="2">
        <v>0</v>
      </c>
      <c r="L756" s="2">
        <v>24</v>
      </c>
      <c r="M756" s="2">
        <v>36</v>
      </c>
      <c r="N756" s="2">
        <v>182</v>
      </c>
      <c r="O756" s="2">
        <v>1198</v>
      </c>
      <c r="P756" s="2">
        <v>2616</v>
      </c>
      <c r="Q756" s="2" t="str">
        <f t="shared" si="11"/>
        <v>May</v>
      </c>
    </row>
    <row r="757" spans="2:17" x14ac:dyDescent="0.25">
      <c r="B757" s="2">
        <v>7086361926</v>
      </c>
      <c r="C757" s="17">
        <v>43227</v>
      </c>
      <c r="D757" s="2">
        <v>14560</v>
      </c>
      <c r="E757" s="2">
        <v>9.4099998474121094</v>
      </c>
      <c r="F757" s="2">
        <v>9.4099998474121094</v>
      </c>
      <c r="G757" s="2">
        <v>0</v>
      </c>
      <c r="H757" s="2">
        <v>3.1199998855590798</v>
      </c>
      <c r="I757" s="2">
        <v>1.03999996185303</v>
      </c>
      <c r="J757" s="2">
        <v>5.2399997711181596</v>
      </c>
      <c r="K757" s="2">
        <v>0</v>
      </c>
      <c r="L757" s="2">
        <v>42</v>
      </c>
      <c r="M757" s="2">
        <v>17</v>
      </c>
      <c r="N757" s="2">
        <v>308</v>
      </c>
      <c r="O757" s="2">
        <v>584</v>
      </c>
      <c r="P757" s="2">
        <v>2995</v>
      </c>
      <c r="Q757" s="2" t="str">
        <f t="shared" si="11"/>
        <v>May</v>
      </c>
    </row>
    <row r="758" spans="2:17" x14ac:dyDescent="0.25">
      <c r="B758" s="2">
        <v>7086361926</v>
      </c>
      <c r="C758" s="17">
        <v>43228</v>
      </c>
      <c r="D758" s="2">
        <v>12390</v>
      </c>
      <c r="E758" s="2">
        <v>8.0699996948242205</v>
      </c>
      <c r="F758" s="2">
        <v>8.0699996948242205</v>
      </c>
      <c r="G758" s="2">
        <v>0</v>
      </c>
      <c r="H758" s="2">
        <v>2.2999999523162802</v>
      </c>
      <c r="I758" s="2">
        <v>0.89999997615814198</v>
      </c>
      <c r="J758" s="2">
        <v>4.8499999046325701</v>
      </c>
      <c r="K758" s="2">
        <v>0</v>
      </c>
      <c r="L758" s="2">
        <v>30</v>
      </c>
      <c r="M758" s="2">
        <v>15</v>
      </c>
      <c r="N758" s="2">
        <v>258</v>
      </c>
      <c r="O758" s="2">
        <v>685</v>
      </c>
      <c r="P758" s="2">
        <v>2730</v>
      </c>
      <c r="Q758" s="2" t="str">
        <f t="shared" si="11"/>
        <v>May</v>
      </c>
    </row>
    <row r="759" spans="2:17" x14ac:dyDescent="0.25">
      <c r="B759" s="2">
        <v>7086361926</v>
      </c>
      <c r="C759" s="17">
        <v>43229</v>
      </c>
      <c r="D759" s="2">
        <v>10052</v>
      </c>
      <c r="E759" s="2">
        <v>6.8099999427795401</v>
      </c>
      <c r="F759" s="2">
        <v>6.8099999427795401</v>
      </c>
      <c r="G759" s="2">
        <v>0</v>
      </c>
      <c r="H759" s="2">
        <v>3.4800000190734899</v>
      </c>
      <c r="I759" s="2">
        <v>0.66000002622604403</v>
      </c>
      <c r="J759" s="2">
        <v>2.6600000858306898</v>
      </c>
      <c r="K759" s="2">
        <v>0</v>
      </c>
      <c r="L759" s="2">
        <v>66</v>
      </c>
      <c r="M759" s="2">
        <v>26</v>
      </c>
      <c r="N759" s="2">
        <v>139</v>
      </c>
      <c r="O759" s="2">
        <v>737</v>
      </c>
      <c r="P759" s="2">
        <v>2754</v>
      </c>
      <c r="Q759" s="2" t="str">
        <f t="shared" si="11"/>
        <v>May</v>
      </c>
    </row>
    <row r="760" spans="2:17" x14ac:dyDescent="0.25">
      <c r="B760" s="2">
        <v>7086361926</v>
      </c>
      <c r="C760" s="17">
        <v>43230</v>
      </c>
      <c r="D760" s="2">
        <v>10288</v>
      </c>
      <c r="E760" s="2">
        <v>6.7600002288818404</v>
      </c>
      <c r="F760" s="2">
        <v>6.7600002288818404</v>
      </c>
      <c r="G760" s="2">
        <v>0</v>
      </c>
      <c r="H760" s="2">
        <v>2.7400000095367401</v>
      </c>
      <c r="I760" s="2">
        <v>0.85000002384185802</v>
      </c>
      <c r="J760" s="2">
        <v>3.1600000858306898</v>
      </c>
      <c r="K760" s="2">
        <v>0</v>
      </c>
      <c r="L760" s="2">
        <v>57</v>
      </c>
      <c r="M760" s="2">
        <v>36</v>
      </c>
      <c r="N760" s="2">
        <v>152</v>
      </c>
      <c r="O760" s="2">
        <v>761</v>
      </c>
      <c r="P760" s="2">
        <v>2754</v>
      </c>
      <c r="Q760" s="2" t="str">
        <f t="shared" si="11"/>
        <v>May</v>
      </c>
    </row>
    <row r="761" spans="2:17" x14ac:dyDescent="0.25">
      <c r="B761" s="2">
        <v>7086361926</v>
      </c>
      <c r="C761" s="17">
        <v>43231</v>
      </c>
      <c r="D761" s="2">
        <v>10988</v>
      </c>
      <c r="E761" s="2">
        <v>8.3100004196166992</v>
      </c>
      <c r="F761" s="2">
        <v>8.3100004196166992</v>
      </c>
      <c r="G761" s="2">
        <v>0</v>
      </c>
      <c r="H761" s="2">
        <v>5.2800002098083496</v>
      </c>
      <c r="I761" s="2">
        <v>0.119999997317791</v>
      </c>
      <c r="J761" s="2">
        <v>2.9000000953674299</v>
      </c>
      <c r="K761" s="2">
        <v>0</v>
      </c>
      <c r="L761" s="2">
        <v>45</v>
      </c>
      <c r="M761" s="2">
        <v>12</v>
      </c>
      <c r="N761" s="2">
        <v>135</v>
      </c>
      <c r="O761" s="2">
        <v>843</v>
      </c>
      <c r="P761" s="2">
        <v>2655</v>
      </c>
      <c r="Q761" s="2" t="str">
        <f t="shared" si="11"/>
        <v>May</v>
      </c>
    </row>
    <row r="762" spans="2:17" x14ac:dyDescent="0.25">
      <c r="B762" s="2">
        <v>7086361926</v>
      </c>
      <c r="C762" s="17">
        <v>43232</v>
      </c>
      <c r="D762" s="2">
        <v>8564</v>
      </c>
      <c r="E762" s="2">
        <v>5.5999999046325701</v>
      </c>
      <c r="F762" s="2">
        <v>5.5999999046325701</v>
      </c>
      <c r="G762" s="2">
        <v>0</v>
      </c>
      <c r="H762" s="2">
        <v>1.7799999713897701</v>
      </c>
      <c r="I762" s="2">
        <v>0.82999998331069902</v>
      </c>
      <c r="J762" s="2">
        <v>2.9500000476837198</v>
      </c>
      <c r="K762" s="2">
        <v>0</v>
      </c>
      <c r="L762" s="2">
        <v>24</v>
      </c>
      <c r="M762" s="2">
        <v>14</v>
      </c>
      <c r="N762" s="2">
        <v>149</v>
      </c>
      <c r="O762" s="2">
        <v>1253</v>
      </c>
      <c r="P762" s="2">
        <v>2386</v>
      </c>
      <c r="Q762" s="2" t="str">
        <f t="shared" si="11"/>
        <v>May</v>
      </c>
    </row>
    <row r="763" spans="2:17" x14ac:dyDescent="0.25">
      <c r="B763" s="2">
        <v>7086361926</v>
      </c>
      <c r="C763" s="17">
        <v>43233</v>
      </c>
      <c r="D763" s="2">
        <v>12461</v>
      </c>
      <c r="E763" s="2">
        <v>8.3800001144409197</v>
      </c>
      <c r="F763" s="2">
        <v>8.3800001144409197</v>
      </c>
      <c r="G763" s="2">
        <v>0</v>
      </c>
      <c r="H763" s="2">
        <v>3.8199999332428001</v>
      </c>
      <c r="I763" s="2">
        <v>1.4299999475479099</v>
      </c>
      <c r="J763" s="2">
        <v>3.1199998855590798</v>
      </c>
      <c r="K763" s="2">
        <v>0</v>
      </c>
      <c r="L763" s="2">
        <v>84</v>
      </c>
      <c r="M763" s="2">
        <v>35</v>
      </c>
      <c r="N763" s="2">
        <v>154</v>
      </c>
      <c r="O763" s="2">
        <v>834</v>
      </c>
      <c r="P763" s="2">
        <v>2924</v>
      </c>
      <c r="Q763" s="2" t="str">
        <f t="shared" si="11"/>
        <v>May</v>
      </c>
    </row>
    <row r="764" spans="2:17" x14ac:dyDescent="0.25">
      <c r="B764" s="2">
        <v>7086361926</v>
      </c>
      <c r="C764" s="17">
        <v>43234</v>
      </c>
      <c r="D764" s="2">
        <v>12827</v>
      </c>
      <c r="E764" s="2">
        <v>8.4799995422363299</v>
      </c>
      <c r="F764" s="2">
        <v>8.4799995422363299</v>
      </c>
      <c r="G764" s="2">
        <v>0</v>
      </c>
      <c r="H764" s="2">
        <v>1.46000003814697</v>
      </c>
      <c r="I764" s="2">
        <v>2.3299999237060498</v>
      </c>
      <c r="J764" s="2">
        <v>4.6799998283386204</v>
      </c>
      <c r="K764" s="2">
        <v>0</v>
      </c>
      <c r="L764" s="2">
        <v>20</v>
      </c>
      <c r="M764" s="2">
        <v>42</v>
      </c>
      <c r="N764" s="2">
        <v>209</v>
      </c>
      <c r="O764" s="2">
        <v>621</v>
      </c>
      <c r="P764" s="2">
        <v>2739</v>
      </c>
      <c r="Q764" s="2" t="str">
        <f t="shared" si="11"/>
        <v>May</v>
      </c>
    </row>
    <row r="765" spans="2:17" x14ac:dyDescent="0.25">
      <c r="B765" s="2">
        <v>7086361926</v>
      </c>
      <c r="C765" s="17">
        <v>43235</v>
      </c>
      <c r="D765" s="2">
        <v>10677</v>
      </c>
      <c r="E765" s="2">
        <v>7.0999999046325701</v>
      </c>
      <c r="F765" s="2">
        <v>7.0999999046325701</v>
      </c>
      <c r="G765" s="2">
        <v>0</v>
      </c>
      <c r="H765" s="2">
        <v>2.3099999427795401</v>
      </c>
      <c r="I765" s="2">
        <v>1.5299999713897701</v>
      </c>
      <c r="J765" s="2">
        <v>3.25</v>
      </c>
      <c r="K765" s="2">
        <v>0</v>
      </c>
      <c r="L765" s="2">
        <v>32</v>
      </c>
      <c r="M765" s="2">
        <v>27</v>
      </c>
      <c r="N765" s="2">
        <v>147</v>
      </c>
      <c r="O765" s="2">
        <v>695</v>
      </c>
      <c r="P765" s="2">
        <v>2534</v>
      </c>
      <c r="Q765" s="2" t="str">
        <f t="shared" si="11"/>
        <v>May</v>
      </c>
    </row>
    <row r="766" spans="2:17" x14ac:dyDescent="0.25">
      <c r="B766" s="2">
        <v>7086361926</v>
      </c>
      <c r="C766" s="17">
        <v>43236</v>
      </c>
      <c r="D766" s="2">
        <v>13566</v>
      </c>
      <c r="E766" s="2">
        <v>9.1099996566772496</v>
      </c>
      <c r="F766" s="2">
        <v>9.1099996566772496</v>
      </c>
      <c r="G766" s="2">
        <v>0</v>
      </c>
      <c r="H766" s="2">
        <v>4.2600002288818404</v>
      </c>
      <c r="I766" s="2">
        <v>1.71000003814697</v>
      </c>
      <c r="J766" s="2">
        <v>3.1199998855590798</v>
      </c>
      <c r="K766" s="2">
        <v>0</v>
      </c>
      <c r="L766" s="2">
        <v>67</v>
      </c>
      <c r="M766" s="2">
        <v>50</v>
      </c>
      <c r="N766" s="2">
        <v>171</v>
      </c>
      <c r="O766" s="2">
        <v>743</v>
      </c>
      <c r="P766" s="2">
        <v>2960</v>
      </c>
      <c r="Q766" s="2" t="str">
        <f t="shared" si="11"/>
        <v>May</v>
      </c>
    </row>
    <row r="767" spans="2:17" x14ac:dyDescent="0.25">
      <c r="B767" s="2">
        <v>7086361926</v>
      </c>
      <c r="C767" s="17">
        <v>43237</v>
      </c>
      <c r="D767" s="2">
        <v>14433</v>
      </c>
      <c r="E767" s="2">
        <v>10.789999961853001</v>
      </c>
      <c r="F767" s="2">
        <v>10.789999961853001</v>
      </c>
      <c r="G767" s="2">
        <v>0</v>
      </c>
      <c r="H767" s="2">
        <v>7.1100001335143999</v>
      </c>
      <c r="I767" s="2">
        <v>1.20000004768372</v>
      </c>
      <c r="J767" s="2">
        <v>2.4500000476837198</v>
      </c>
      <c r="K767" s="2">
        <v>0</v>
      </c>
      <c r="L767" s="2">
        <v>72</v>
      </c>
      <c r="M767" s="2">
        <v>23</v>
      </c>
      <c r="N767" s="2">
        <v>106</v>
      </c>
      <c r="O767" s="2">
        <v>1182</v>
      </c>
      <c r="P767" s="2">
        <v>2800</v>
      </c>
      <c r="Q767" s="2" t="str">
        <f t="shared" si="11"/>
        <v>May</v>
      </c>
    </row>
    <row r="768" spans="2:17" x14ac:dyDescent="0.25">
      <c r="B768" s="2">
        <v>7086361926</v>
      </c>
      <c r="C768" s="17">
        <v>43238</v>
      </c>
      <c r="D768" s="2">
        <v>9572</v>
      </c>
      <c r="E768" s="2">
        <v>6.5199999809265101</v>
      </c>
      <c r="F768" s="2">
        <v>6.5199999809265101</v>
      </c>
      <c r="G768" s="2">
        <v>0</v>
      </c>
      <c r="H768" s="2">
        <v>2.8900001049041699</v>
      </c>
      <c r="I768" s="2">
        <v>1.3899999856948899</v>
      </c>
      <c r="J768" s="2">
        <v>2.2300000190734899</v>
      </c>
      <c r="K768" s="2">
        <v>0</v>
      </c>
      <c r="L768" s="2">
        <v>57</v>
      </c>
      <c r="M768" s="2">
        <v>40</v>
      </c>
      <c r="N768" s="2">
        <v>128</v>
      </c>
      <c r="O768" s="2">
        <v>757</v>
      </c>
      <c r="P768" s="2">
        <v>2735</v>
      </c>
      <c r="Q768" s="2" t="str">
        <f t="shared" si="11"/>
        <v>May</v>
      </c>
    </row>
    <row r="769" spans="2:17" x14ac:dyDescent="0.25">
      <c r="B769" s="2">
        <v>7086361926</v>
      </c>
      <c r="C769" s="17">
        <v>43239</v>
      </c>
      <c r="D769" s="2">
        <v>3789</v>
      </c>
      <c r="E769" s="2">
        <v>2.5599999427795401</v>
      </c>
      <c r="F769" s="2">
        <v>2.5599999427795401</v>
      </c>
      <c r="G769" s="2">
        <v>0</v>
      </c>
      <c r="H769" s="2">
        <v>0.37999999523162797</v>
      </c>
      <c r="I769" s="2">
        <v>0.270000010728836</v>
      </c>
      <c r="J769" s="2">
        <v>1.8899999856948899</v>
      </c>
      <c r="K769" s="2">
        <v>0</v>
      </c>
      <c r="L769" s="2">
        <v>5</v>
      </c>
      <c r="M769" s="2">
        <v>4</v>
      </c>
      <c r="N769" s="2">
        <v>58</v>
      </c>
      <c r="O769" s="2">
        <v>343</v>
      </c>
      <c r="P769" s="2">
        <v>1199</v>
      </c>
      <c r="Q769" s="2" t="str">
        <f t="shared" si="11"/>
        <v>May</v>
      </c>
    </row>
    <row r="770" spans="2:17" x14ac:dyDescent="0.25">
      <c r="B770" s="2">
        <v>8053475328</v>
      </c>
      <c r="C770" s="17">
        <v>43240</v>
      </c>
      <c r="D770" s="2">
        <v>18060</v>
      </c>
      <c r="E770" s="2">
        <v>14.1199998855591</v>
      </c>
      <c r="F770" s="2">
        <v>14.1199998855591</v>
      </c>
      <c r="G770" s="2">
        <v>0</v>
      </c>
      <c r="H770" s="2">
        <v>11.6400003433228</v>
      </c>
      <c r="I770" s="2">
        <v>0.38999998569488498</v>
      </c>
      <c r="J770" s="2">
        <v>2.0999999046325701</v>
      </c>
      <c r="K770" s="2">
        <v>0</v>
      </c>
      <c r="L770" s="2">
        <v>116</v>
      </c>
      <c r="M770" s="2">
        <v>8</v>
      </c>
      <c r="N770" s="2">
        <v>123</v>
      </c>
      <c r="O770" s="2">
        <v>1193</v>
      </c>
      <c r="P770" s="2">
        <v>3186</v>
      </c>
      <c r="Q770" s="2" t="str">
        <f t="shared" si="11"/>
        <v>May</v>
      </c>
    </row>
    <row r="771" spans="2:17" x14ac:dyDescent="0.25">
      <c r="B771" s="2">
        <v>8053475328</v>
      </c>
      <c r="C771" s="17">
        <v>43241</v>
      </c>
      <c r="D771" s="2">
        <v>16433</v>
      </c>
      <c r="E771" s="2">
        <v>13.3500003814697</v>
      </c>
      <c r="F771" s="2">
        <v>13.3500003814697</v>
      </c>
      <c r="G771" s="2">
        <v>0</v>
      </c>
      <c r="H771" s="2">
        <v>10.430000305175801</v>
      </c>
      <c r="I771" s="2">
        <v>0.46999999880790699</v>
      </c>
      <c r="J771" s="2">
        <v>2.4500000476837198</v>
      </c>
      <c r="K771" s="2">
        <v>0</v>
      </c>
      <c r="L771" s="2">
        <v>95</v>
      </c>
      <c r="M771" s="2">
        <v>12</v>
      </c>
      <c r="N771" s="2">
        <v>156</v>
      </c>
      <c r="O771" s="2">
        <v>1177</v>
      </c>
      <c r="P771" s="2">
        <v>3140</v>
      </c>
      <c r="Q771" s="2" t="str">
        <f t="shared" ref="Q771:Q834" si="12">TEXT(C771,"mmmm")</f>
        <v>May</v>
      </c>
    </row>
    <row r="772" spans="2:17" x14ac:dyDescent="0.25">
      <c r="B772" s="2">
        <v>8053475328</v>
      </c>
      <c r="C772" s="17">
        <v>43242</v>
      </c>
      <c r="D772" s="2">
        <v>20159</v>
      </c>
      <c r="E772" s="2">
        <v>15.9700002670288</v>
      </c>
      <c r="F772" s="2">
        <v>15.9700002670288</v>
      </c>
      <c r="G772" s="2">
        <v>0</v>
      </c>
      <c r="H772" s="2">
        <v>12.3400001525879</v>
      </c>
      <c r="I772" s="2">
        <v>0.20999999344348899</v>
      </c>
      <c r="J772" s="2">
        <v>3.3599998950958301</v>
      </c>
      <c r="K772" s="2">
        <v>0</v>
      </c>
      <c r="L772" s="2">
        <v>119</v>
      </c>
      <c r="M772" s="2">
        <v>5</v>
      </c>
      <c r="N772" s="2">
        <v>193</v>
      </c>
      <c r="O772" s="2">
        <v>1123</v>
      </c>
      <c r="P772" s="2">
        <v>3411</v>
      </c>
      <c r="Q772" s="2" t="str">
        <f t="shared" si="12"/>
        <v>May</v>
      </c>
    </row>
    <row r="773" spans="2:17" x14ac:dyDescent="0.25">
      <c r="B773" s="2">
        <v>8053475328</v>
      </c>
      <c r="C773" s="17">
        <v>43243</v>
      </c>
      <c r="D773" s="2">
        <v>20669</v>
      </c>
      <c r="E773" s="2">
        <v>16.2399997711182</v>
      </c>
      <c r="F773" s="2">
        <v>16.2399997711182</v>
      </c>
      <c r="G773" s="2">
        <v>0</v>
      </c>
      <c r="H773" s="2">
        <v>13.2600002288818</v>
      </c>
      <c r="I773" s="2">
        <v>0.38999998569488498</v>
      </c>
      <c r="J773" s="2">
        <v>2.5899999141693102</v>
      </c>
      <c r="K773" s="2">
        <v>0</v>
      </c>
      <c r="L773" s="2">
        <v>132</v>
      </c>
      <c r="M773" s="2">
        <v>8</v>
      </c>
      <c r="N773" s="2">
        <v>158</v>
      </c>
      <c r="O773" s="2">
        <v>1142</v>
      </c>
      <c r="P773" s="2">
        <v>3410</v>
      </c>
      <c r="Q773" s="2" t="str">
        <f t="shared" si="12"/>
        <v>May</v>
      </c>
    </row>
    <row r="774" spans="2:17" x14ac:dyDescent="0.25">
      <c r="B774" s="2">
        <v>8053475328</v>
      </c>
      <c r="C774" s="17">
        <v>43244</v>
      </c>
      <c r="D774" s="2">
        <v>14549</v>
      </c>
      <c r="E774" s="2">
        <v>11.1099996566772</v>
      </c>
      <c r="F774" s="2">
        <v>11.1099996566772</v>
      </c>
      <c r="G774" s="2">
        <v>0</v>
      </c>
      <c r="H774" s="2">
        <v>9.3599996566772496</v>
      </c>
      <c r="I774" s="2">
        <v>0.270000010728836</v>
      </c>
      <c r="J774" s="2">
        <v>1.4900000095367401</v>
      </c>
      <c r="K774" s="2">
        <v>0</v>
      </c>
      <c r="L774" s="2">
        <v>96</v>
      </c>
      <c r="M774" s="2">
        <v>6</v>
      </c>
      <c r="N774" s="2">
        <v>83</v>
      </c>
      <c r="O774" s="2">
        <v>1255</v>
      </c>
      <c r="P774" s="2">
        <v>2867</v>
      </c>
      <c r="Q774" s="2" t="str">
        <f t="shared" si="12"/>
        <v>May</v>
      </c>
    </row>
    <row r="775" spans="2:17" x14ac:dyDescent="0.25">
      <c r="B775" s="2">
        <v>8053475328</v>
      </c>
      <c r="C775" s="17">
        <v>43245</v>
      </c>
      <c r="D775" s="2">
        <v>18827</v>
      </c>
      <c r="E775" s="2">
        <v>13.689999580383301</v>
      </c>
      <c r="F775" s="2">
        <v>13.689999580383301</v>
      </c>
      <c r="G775" s="2">
        <v>0</v>
      </c>
      <c r="H775" s="2">
        <v>9.2399997711181605</v>
      </c>
      <c r="I775" s="2">
        <v>0.80000001192092896</v>
      </c>
      <c r="J775" s="2">
        <v>3.6400001049041699</v>
      </c>
      <c r="K775" s="2">
        <v>0</v>
      </c>
      <c r="L775" s="2">
        <v>111</v>
      </c>
      <c r="M775" s="2">
        <v>21</v>
      </c>
      <c r="N775" s="2">
        <v>195</v>
      </c>
      <c r="O775" s="2">
        <v>1113</v>
      </c>
      <c r="P775" s="2">
        <v>3213</v>
      </c>
      <c r="Q775" s="2" t="str">
        <f t="shared" si="12"/>
        <v>May</v>
      </c>
    </row>
    <row r="776" spans="2:17" x14ac:dyDescent="0.25">
      <c r="B776" s="2">
        <v>8053475328</v>
      </c>
      <c r="C776" s="17">
        <v>43246</v>
      </c>
      <c r="D776" s="2">
        <v>17076</v>
      </c>
      <c r="E776" s="2">
        <v>12.6599998474121</v>
      </c>
      <c r="F776" s="2">
        <v>12.6599998474121</v>
      </c>
      <c r="G776" s="2">
        <v>0</v>
      </c>
      <c r="H776" s="2">
        <v>9.0799999237060494</v>
      </c>
      <c r="I776" s="2">
        <v>0.230000004172325</v>
      </c>
      <c r="J776" s="2">
        <v>3.3499999046325701</v>
      </c>
      <c r="K776" s="2">
        <v>0</v>
      </c>
      <c r="L776" s="2">
        <v>102</v>
      </c>
      <c r="M776" s="2">
        <v>6</v>
      </c>
      <c r="N776" s="2">
        <v>195</v>
      </c>
      <c r="O776" s="2">
        <v>1137</v>
      </c>
      <c r="P776" s="2">
        <v>3133</v>
      </c>
      <c r="Q776" s="2" t="str">
        <f t="shared" si="12"/>
        <v>May</v>
      </c>
    </row>
    <row r="777" spans="2:17" x14ac:dyDescent="0.25">
      <c r="B777" s="2">
        <v>8053475328</v>
      </c>
      <c r="C777" s="17">
        <v>43247</v>
      </c>
      <c r="D777" s="2">
        <v>15929</v>
      </c>
      <c r="E777" s="2">
        <v>12.4799995422363</v>
      </c>
      <c r="F777" s="2">
        <v>12.4799995422363</v>
      </c>
      <c r="G777" s="2">
        <v>0</v>
      </c>
      <c r="H777" s="2">
        <v>9.2200002670288104</v>
      </c>
      <c r="I777" s="2">
        <v>0.31000000238418601</v>
      </c>
      <c r="J777" s="2">
        <v>2.9500000476837198</v>
      </c>
      <c r="K777" s="2">
        <v>0</v>
      </c>
      <c r="L777" s="2">
        <v>90</v>
      </c>
      <c r="M777" s="2">
        <v>7</v>
      </c>
      <c r="N777" s="2">
        <v>191</v>
      </c>
      <c r="O777" s="2">
        <v>1152</v>
      </c>
      <c r="P777" s="2">
        <v>3114</v>
      </c>
      <c r="Q777" s="2" t="str">
        <f t="shared" si="12"/>
        <v>May</v>
      </c>
    </row>
    <row r="778" spans="2:17" x14ac:dyDescent="0.25">
      <c r="B778" s="2">
        <v>8053475328</v>
      </c>
      <c r="C778" s="17">
        <v>43248</v>
      </c>
      <c r="D778" s="2">
        <v>15108</v>
      </c>
      <c r="E778" s="2">
        <v>12.189999580383301</v>
      </c>
      <c r="F778" s="2">
        <v>12.189999580383301</v>
      </c>
      <c r="G778" s="2">
        <v>0</v>
      </c>
      <c r="H778" s="2">
        <v>9.5799999237060494</v>
      </c>
      <c r="I778" s="2">
        <v>0.230000004172325</v>
      </c>
      <c r="J778" s="2">
        <v>2.3800001144409202</v>
      </c>
      <c r="K778" s="2">
        <v>0</v>
      </c>
      <c r="L778" s="2">
        <v>89</v>
      </c>
      <c r="M778" s="2">
        <v>5</v>
      </c>
      <c r="N778" s="2">
        <v>158</v>
      </c>
      <c r="O778" s="2">
        <v>695</v>
      </c>
      <c r="P778" s="2">
        <v>3043</v>
      </c>
      <c r="Q778" s="2" t="str">
        <f t="shared" si="12"/>
        <v>May</v>
      </c>
    </row>
    <row r="779" spans="2:17" x14ac:dyDescent="0.25">
      <c r="B779" s="2">
        <v>8053475328</v>
      </c>
      <c r="C779" s="17">
        <v>43249</v>
      </c>
      <c r="D779" s="2">
        <v>16057</v>
      </c>
      <c r="E779" s="2">
        <v>12.5100002288818</v>
      </c>
      <c r="F779" s="2">
        <v>12.5100002288818</v>
      </c>
      <c r="G779" s="2">
        <v>0</v>
      </c>
      <c r="H779" s="2">
        <v>9.6700000762939506</v>
      </c>
      <c r="I779" s="2">
        <v>0.25</v>
      </c>
      <c r="J779" s="2">
        <v>2.5799999237060498</v>
      </c>
      <c r="K779" s="2">
        <v>0</v>
      </c>
      <c r="L779" s="2">
        <v>100</v>
      </c>
      <c r="M779" s="2">
        <v>6</v>
      </c>
      <c r="N779" s="2">
        <v>170</v>
      </c>
      <c r="O779" s="2">
        <v>1164</v>
      </c>
      <c r="P779" s="2">
        <v>3103</v>
      </c>
      <c r="Q779" s="2" t="str">
        <f t="shared" si="12"/>
        <v>May</v>
      </c>
    </row>
    <row r="780" spans="2:17" x14ac:dyDescent="0.25">
      <c r="B780" s="2">
        <v>8053475328</v>
      </c>
      <c r="C780" s="17">
        <v>43250</v>
      </c>
      <c r="D780" s="2">
        <v>10520</v>
      </c>
      <c r="E780" s="2">
        <v>8.2899999618530291</v>
      </c>
      <c r="F780" s="2">
        <v>8.2899999618530291</v>
      </c>
      <c r="G780" s="2">
        <v>0</v>
      </c>
      <c r="H780" s="2">
        <v>6.2600002288818404</v>
      </c>
      <c r="I780" s="2">
        <v>0.15000000596046401</v>
      </c>
      <c r="J780" s="2">
        <v>1.87999999523163</v>
      </c>
      <c r="K780" s="2">
        <v>0</v>
      </c>
      <c r="L780" s="2">
        <v>60</v>
      </c>
      <c r="M780" s="2">
        <v>3</v>
      </c>
      <c r="N780" s="2">
        <v>117</v>
      </c>
      <c r="O780" s="2">
        <v>1260</v>
      </c>
      <c r="P780" s="2">
        <v>2655</v>
      </c>
      <c r="Q780" s="2" t="str">
        <f t="shared" si="12"/>
        <v>May</v>
      </c>
    </row>
    <row r="781" spans="2:17" x14ac:dyDescent="0.25">
      <c r="B781" s="2">
        <v>8053475328</v>
      </c>
      <c r="C781" s="17">
        <v>43251</v>
      </c>
      <c r="D781" s="2">
        <v>22359</v>
      </c>
      <c r="E781" s="2">
        <v>17.190000534057599</v>
      </c>
      <c r="F781" s="2">
        <v>17.190000534057599</v>
      </c>
      <c r="G781" s="2">
        <v>0</v>
      </c>
      <c r="H781" s="2">
        <v>12.539999961853001</v>
      </c>
      <c r="I781" s="2">
        <v>0.62999999523162797</v>
      </c>
      <c r="J781" s="2">
        <v>4.0199999809265101</v>
      </c>
      <c r="K781" s="2">
        <v>0</v>
      </c>
      <c r="L781" s="2">
        <v>125</v>
      </c>
      <c r="M781" s="2">
        <v>14</v>
      </c>
      <c r="N781" s="2">
        <v>223</v>
      </c>
      <c r="O781" s="2">
        <v>741</v>
      </c>
      <c r="P781" s="2">
        <v>3554</v>
      </c>
      <c r="Q781" s="2" t="str">
        <f t="shared" si="12"/>
        <v>May</v>
      </c>
    </row>
    <row r="782" spans="2:17" x14ac:dyDescent="0.25">
      <c r="B782" s="2">
        <v>8053475328</v>
      </c>
      <c r="C782" s="17">
        <v>43252</v>
      </c>
      <c r="D782" s="2">
        <v>22988</v>
      </c>
      <c r="E782" s="2">
        <v>17.950000762939499</v>
      </c>
      <c r="F782" s="2">
        <v>17.950000762939499</v>
      </c>
      <c r="G782" s="2">
        <v>0</v>
      </c>
      <c r="H782" s="2">
        <v>13.1300001144409</v>
      </c>
      <c r="I782" s="2">
        <v>1.54999995231628</v>
      </c>
      <c r="J782" s="2">
        <v>3.2599999904632599</v>
      </c>
      <c r="K782" s="2">
        <v>0</v>
      </c>
      <c r="L782" s="2">
        <v>129</v>
      </c>
      <c r="M782" s="2">
        <v>33</v>
      </c>
      <c r="N782" s="2">
        <v>182</v>
      </c>
      <c r="O782" s="2">
        <v>1096</v>
      </c>
      <c r="P782" s="2">
        <v>3577</v>
      </c>
      <c r="Q782" s="2" t="str">
        <f t="shared" si="12"/>
        <v>June</v>
      </c>
    </row>
    <row r="783" spans="2:17" x14ac:dyDescent="0.25">
      <c r="B783" s="2">
        <v>8053475328</v>
      </c>
      <c r="C783" s="17">
        <v>43253</v>
      </c>
      <c r="D783" s="2">
        <v>20500</v>
      </c>
      <c r="E783" s="2">
        <v>15.689999580383301</v>
      </c>
      <c r="F783" s="2">
        <v>15.689999580383301</v>
      </c>
      <c r="G783" s="2">
        <v>0</v>
      </c>
      <c r="H783" s="2">
        <v>11.3699998855591</v>
      </c>
      <c r="I783" s="2">
        <v>0.46000000834464999</v>
      </c>
      <c r="J783" s="2">
        <v>3.8599998950958301</v>
      </c>
      <c r="K783" s="2">
        <v>0</v>
      </c>
      <c r="L783" s="2">
        <v>118</v>
      </c>
      <c r="M783" s="2">
        <v>9</v>
      </c>
      <c r="N783" s="2">
        <v>209</v>
      </c>
      <c r="O783" s="2">
        <v>1104</v>
      </c>
      <c r="P783" s="2">
        <v>3403</v>
      </c>
      <c r="Q783" s="2" t="str">
        <f t="shared" si="12"/>
        <v>June</v>
      </c>
    </row>
    <row r="784" spans="2:17" x14ac:dyDescent="0.25">
      <c r="B784" s="2">
        <v>8053475328</v>
      </c>
      <c r="C784" s="17">
        <v>43254</v>
      </c>
      <c r="D784" s="2">
        <v>12685</v>
      </c>
      <c r="E784" s="2">
        <v>9.6199998855590803</v>
      </c>
      <c r="F784" s="2">
        <v>9.6199998855590803</v>
      </c>
      <c r="G784" s="2">
        <v>0</v>
      </c>
      <c r="H784" s="2">
        <v>6.3099999427795401</v>
      </c>
      <c r="I784" s="2">
        <v>0.20000000298023199</v>
      </c>
      <c r="J784" s="2">
        <v>3.0999999046325701</v>
      </c>
      <c r="K784" s="2">
        <v>0</v>
      </c>
      <c r="L784" s="2">
        <v>68</v>
      </c>
      <c r="M784" s="2">
        <v>5</v>
      </c>
      <c r="N784" s="2">
        <v>185</v>
      </c>
      <c r="O784" s="2">
        <v>1182</v>
      </c>
      <c r="P784" s="2">
        <v>2846</v>
      </c>
      <c r="Q784" s="2" t="str">
        <f t="shared" si="12"/>
        <v>June</v>
      </c>
    </row>
    <row r="785" spans="2:17" x14ac:dyDescent="0.25">
      <c r="B785" s="2">
        <v>8053475328</v>
      </c>
      <c r="C785" s="17">
        <v>43255</v>
      </c>
      <c r="D785" s="2">
        <v>12422</v>
      </c>
      <c r="E785" s="2">
        <v>9.8199996948242205</v>
      </c>
      <c r="F785" s="2">
        <v>9.8199996948242205</v>
      </c>
      <c r="G785" s="2">
        <v>0</v>
      </c>
      <c r="H785" s="2">
        <v>6.46000003814697</v>
      </c>
      <c r="I785" s="2">
        <v>0.43000000715255698</v>
      </c>
      <c r="J785" s="2">
        <v>2.9300000667571999</v>
      </c>
      <c r="K785" s="2">
        <v>0</v>
      </c>
      <c r="L785" s="2">
        <v>60</v>
      </c>
      <c r="M785" s="2">
        <v>10</v>
      </c>
      <c r="N785" s="2">
        <v>183</v>
      </c>
      <c r="O785" s="2">
        <v>1187</v>
      </c>
      <c r="P785" s="2">
        <v>2852</v>
      </c>
      <c r="Q785" s="2" t="str">
        <f t="shared" si="12"/>
        <v>June</v>
      </c>
    </row>
    <row r="786" spans="2:17" x14ac:dyDescent="0.25">
      <c r="B786" s="2">
        <v>8053475328</v>
      </c>
      <c r="C786" s="17">
        <v>43256</v>
      </c>
      <c r="D786" s="2">
        <v>15447</v>
      </c>
      <c r="E786" s="2">
        <v>12.3999996185303</v>
      </c>
      <c r="F786" s="2">
        <v>12.3999996185303</v>
      </c>
      <c r="G786" s="2">
        <v>0</v>
      </c>
      <c r="H786" s="2">
        <v>9.6700000762939506</v>
      </c>
      <c r="I786" s="2">
        <v>0.38999998569488498</v>
      </c>
      <c r="J786" s="2">
        <v>2.3499999046325701</v>
      </c>
      <c r="K786" s="2">
        <v>0</v>
      </c>
      <c r="L786" s="2">
        <v>90</v>
      </c>
      <c r="M786" s="2">
        <v>9</v>
      </c>
      <c r="N786" s="2">
        <v>153</v>
      </c>
      <c r="O786" s="2">
        <v>1188</v>
      </c>
      <c r="P786" s="2">
        <v>3062</v>
      </c>
      <c r="Q786" s="2" t="str">
        <f t="shared" si="12"/>
        <v>June</v>
      </c>
    </row>
    <row r="787" spans="2:17" x14ac:dyDescent="0.25">
      <c r="B787" s="2">
        <v>8053475328</v>
      </c>
      <c r="C787" s="17">
        <v>43257</v>
      </c>
      <c r="D787" s="2">
        <v>12315</v>
      </c>
      <c r="E787" s="2">
        <v>9.6499996185302699</v>
      </c>
      <c r="F787" s="2">
        <v>9.6499996185302699</v>
      </c>
      <c r="G787" s="2">
        <v>0</v>
      </c>
      <c r="H787" s="2">
        <v>6.1700000762939498</v>
      </c>
      <c r="I787" s="2">
        <v>0.31000000238418601</v>
      </c>
      <c r="J787" s="2">
        <v>3.1700000762939502</v>
      </c>
      <c r="K787" s="2">
        <v>0</v>
      </c>
      <c r="L787" s="2">
        <v>58</v>
      </c>
      <c r="M787" s="2">
        <v>8</v>
      </c>
      <c r="N787" s="2">
        <v>159</v>
      </c>
      <c r="O787" s="2">
        <v>1215</v>
      </c>
      <c r="P787" s="2">
        <v>2794</v>
      </c>
      <c r="Q787" s="2" t="str">
        <f t="shared" si="12"/>
        <v>June</v>
      </c>
    </row>
    <row r="788" spans="2:17" x14ac:dyDescent="0.25">
      <c r="B788" s="2">
        <v>8053475328</v>
      </c>
      <c r="C788" s="17">
        <v>43258</v>
      </c>
      <c r="D788" s="2">
        <v>7135</v>
      </c>
      <c r="E788" s="2">
        <v>5.5900001525878897</v>
      </c>
      <c r="F788" s="2">
        <v>5.5900001525878897</v>
      </c>
      <c r="G788" s="2">
        <v>0</v>
      </c>
      <c r="H788" s="2">
        <v>2.9900000095367401</v>
      </c>
      <c r="I788" s="2">
        <v>5.9999998658895499E-2</v>
      </c>
      <c r="J788" s="2">
        <v>2.53999996185303</v>
      </c>
      <c r="K788" s="2">
        <v>0</v>
      </c>
      <c r="L788" s="2">
        <v>27</v>
      </c>
      <c r="M788" s="2">
        <v>1</v>
      </c>
      <c r="N788" s="2">
        <v>131</v>
      </c>
      <c r="O788" s="2">
        <v>1281</v>
      </c>
      <c r="P788" s="2">
        <v>2408</v>
      </c>
      <c r="Q788" s="2" t="str">
        <f t="shared" si="12"/>
        <v>June</v>
      </c>
    </row>
    <row r="789" spans="2:17" x14ac:dyDescent="0.25">
      <c r="B789" s="2">
        <v>8053475328</v>
      </c>
      <c r="C789" s="17">
        <v>43259</v>
      </c>
      <c r="D789" s="2">
        <v>1170</v>
      </c>
      <c r="E789" s="2">
        <v>0.85000002384185802</v>
      </c>
      <c r="F789" s="2">
        <v>0.85000002384185802</v>
      </c>
      <c r="G789" s="2">
        <v>0</v>
      </c>
      <c r="H789" s="2">
        <v>0</v>
      </c>
      <c r="I789" s="2">
        <v>0</v>
      </c>
      <c r="J789" s="2">
        <v>0.85000002384185802</v>
      </c>
      <c r="K789" s="2">
        <v>0</v>
      </c>
      <c r="L789" s="2">
        <v>0</v>
      </c>
      <c r="M789" s="2">
        <v>0</v>
      </c>
      <c r="N789" s="2">
        <v>51</v>
      </c>
      <c r="O789" s="2">
        <v>1389</v>
      </c>
      <c r="P789" s="2">
        <v>1886</v>
      </c>
      <c r="Q789" s="2" t="str">
        <f t="shared" si="12"/>
        <v>June</v>
      </c>
    </row>
    <row r="790" spans="2:17" x14ac:dyDescent="0.25">
      <c r="B790" s="2">
        <v>8053475328</v>
      </c>
      <c r="C790" s="17">
        <v>43260</v>
      </c>
      <c r="D790" s="2">
        <v>1969</v>
      </c>
      <c r="E790" s="2">
        <v>1.4299999475479099</v>
      </c>
      <c r="F790" s="2">
        <v>1.4299999475479099</v>
      </c>
      <c r="G790" s="2">
        <v>0</v>
      </c>
      <c r="H790" s="2">
        <v>0</v>
      </c>
      <c r="I790" s="2">
        <v>0</v>
      </c>
      <c r="J790" s="2">
        <v>1.4299999475479099</v>
      </c>
      <c r="K790" s="2">
        <v>0</v>
      </c>
      <c r="L790" s="2">
        <v>0</v>
      </c>
      <c r="M790" s="2">
        <v>0</v>
      </c>
      <c r="N790" s="2">
        <v>95</v>
      </c>
      <c r="O790" s="2">
        <v>1345</v>
      </c>
      <c r="P790" s="2">
        <v>1988</v>
      </c>
      <c r="Q790" s="2" t="str">
        <f t="shared" si="12"/>
        <v>June</v>
      </c>
    </row>
    <row r="791" spans="2:17" x14ac:dyDescent="0.25">
      <c r="B791" s="2">
        <v>8053475328</v>
      </c>
      <c r="C791" s="17">
        <v>43261</v>
      </c>
      <c r="D791" s="2">
        <v>15484</v>
      </c>
      <c r="E791" s="2">
        <v>11.8999996185303</v>
      </c>
      <c r="F791" s="2">
        <v>11.8999996185303</v>
      </c>
      <c r="G791" s="2">
        <v>0</v>
      </c>
      <c r="H791" s="2">
        <v>8.3900003433227504</v>
      </c>
      <c r="I791" s="2">
        <v>0.93000000715255704</v>
      </c>
      <c r="J791" s="2">
        <v>2.5899999141693102</v>
      </c>
      <c r="K791" s="2">
        <v>0</v>
      </c>
      <c r="L791" s="2">
        <v>87</v>
      </c>
      <c r="M791" s="2">
        <v>22</v>
      </c>
      <c r="N791" s="2">
        <v>165</v>
      </c>
      <c r="O791" s="2">
        <v>1166</v>
      </c>
      <c r="P791" s="2">
        <v>3023</v>
      </c>
      <c r="Q791" s="2" t="str">
        <f t="shared" si="12"/>
        <v>June</v>
      </c>
    </row>
    <row r="792" spans="2:17" x14ac:dyDescent="0.25">
      <c r="B792" s="2">
        <v>8053475328</v>
      </c>
      <c r="C792" s="17">
        <v>43262</v>
      </c>
      <c r="D792" s="2">
        <v>14581</v>
      </c>
      <c r="E792" s="2">
        <v>11.1499996185303</v>
      </c>
      <c r="F792" s="2">
        <v>11.1499996185303</v>
      </c>
      <c r="G792" s="2">
        <v>0</v>
      </c>
      <c r="H792" s="2">
        <v>8.8199996948242205</v>
      </c>
      <c r="I792" s="2">
        <v>0.40000000596046398</v>
      </c>
      <c r="J792" s="2">
        <v>1.9099999666214</v>
      </c>
      <c r="K792" s="2">
        <v>0</v>
      </c>
      <c r="L792" s="2">
        <v>89</v>
      </c>
      <c r="M792" s="2">
        <v>8</v>
      </c>
      <c r="N792" s="2">
        <v>123</v>
      </c>
      <c r="O792" s="2">
        <v>1220</v>
      </c>
      <c r="P792" s="2">
        <v>2918</v>
      </c>
      <c r="Q792" s="2" t="str">
        <f t="shared" si="12"/>
        <v>June</v>
      </c>
    </row>
    <row r="793" spans="2:17" x14ac:dyDescent="0.25">
      <c r="B793" s="2">
        <v>8053475328</v>
      </c>
      <c r="C793" s="17">
        <v>43263</v>
      </c>
      <c r="D793" s="2">
        <v>14990</v>
      </c>
      <c r="E793" s="2">
        <v>11.5100002288818</v>
      </c>
      <c r="F793" s="2">
        <v>11.5100002288818</v>
      </c>
      <c r="G793" s="2">
        <v>0</v>
      </c>
      <c r="H793" s="2">
        <v>8.8500003814697301</v>
      </c>
      <c r="I793" s="2">
        <v>0.44999998807907099</v>
      </c>
      <c r="J793" s="2">
        <v>2.21000003814697</v>
      </c>
      <c r="K793" s="2">
        <v>0</v>
      </c>
      <c r="L793" s="2">
        <v>93</v>
      </c>
      <c r="M793" s="2">
        <v>9</v>
      </c>
      <c r="N793" s="2">
        <v>130</v>
      </c>
      <c r="O793" s="2">
        <v>1208</v>
      </c>
      <c r="P793" s="2">
        <v>2950</v>
      </c>
      <c r="Q793" s="2" t="str">
        <f t="shared" si="12"/>
        <v>June</v>
      </c>
    </row>
    <row r="794" spans="2:17" x14ac:dyDescent="0.25">
      <c r="B794" s="2">
        <v>8053475328</v>
      </c>
      <c r="C794" s="17">
        <v>43264</v>
      </c>
      <c r="D794" s="2">
        <v>13953</v>
      </c>
      <c r="E794" s="2">
        <v>11</v>
      </c>
      <c r="F794" s="2">
        <v>11</v>
      </c>
      <c r="G794" s="2">
        <v>0</v>
      </c>
      <c r="H794" s="2">
        <v>9.1000003814697301</v>
      </c>
      <c r="I794" s="2">
        <v>0.68999999761581399</v>
      </c>
      <c r="J794" s="2">
        <v>1.21000003814697</v>
      </c>
      <c r="K794" s="2">
        <v>0</v>
      </c>
      <c r="L794" s="2">
        <v>90</v>
      </c>
      <c r="M794" s="2">
        <v>15</v>
      </c>
      <c r="N794" s="2">
        <v>90</v>
      </c>
      <c r="O794" s="2">
        <v>1245</v>
      </c>
      <c r="P794" s="2">
        <v>2859</v>
      </c>
      <c r="Q794" s="2" t="str">
        <f t="shared" si="12"/>
        <v>June</v>
      </c>
    </row>
    <row r="795" spans="2:17" x14ac:dyDescent="0.25">
      <c r="B795" s="2">
        <v>8053475328</v>
      </c>
      <c r="C795" s="17">
        <v>43265</v>
      </c>
      <c r="D795" s="2">
        <v>19769</v>
      </c>
      <c r="E795" s="2">
        <v>15.670000076293899</v>
      </c>
      <c r="F795" s="2">
        <v>15.670000076293899</v>
      </c>
      <c r="G795" s="2">
        <v>0</v>
      </c>
      <c r="H795" s="2">
        <v>12.439999580383301</v>
      </c>
      <c r="I795" s="2">
        <v>0.87999999523162797</v>
      </c>
      <c r="J795" s="2">
        <v>2.3499999046325701</v>
      </c>
      <c r="K795" s="2">
        <v>0</v>
      </c>
      <c r="L795" s="2">
        <v>121</v>
      </c>
      <c r="M795" s="2">
        <v>20</v>
      </c>
      <c r="N795" s="2">
        <v>148</v>
      </c>
      <c r="O795" s="2">
        <v>1076</v>
      </c>
      <c r="P795" s="2">
        <v>3331</v>
      </c>
      <c r="Q795" s="2" t="str">
        <f t="shared" si="12"/>
        <v>June</v>
      </c>
    </row>
    <row r="796" spans="2:17" x14ac:dyDescent="0.25">
      <c r="B796" s="2">
        <v>8053475328</v>
      </c>
      <c r="C796" s="17">
        <v>43266</v>
      </c>
      <c r="D796" s="2">
        <v>22026</v>
      </c>
      <c r="E796" s="2">
        <v>17.649999618530298</v>
      </c>
      <c r="F796" s="2">
        <v>17.649999618530298</v>
      </c>
      <c r="G796" s="2">
        <v>0</v>
      </c>
      <c r="H796" s="2">
        <v>13.3999996185303</v>
      </c>
      <c r="I796" s="2">
        <v>0.58999997377395597</v>
      </c>
      <c r="J796" s="2">
        <v>3.6600000858306898</v>
      </c>
      <c r="K796" s="2">
        <v>0</v>
      </c>
      <c r="L796" s="2">
        <v>125</v>
      </c>
      <c r="M796" s="2">
        <v>14</v>
      </c>
      <c r="N796" s="2">
        <v>228</v>
      </c>
      <c r="O796" s="2">
        <v>1073</v>
      </c>
      <c r="P796" s="2">
        <v>3589</v>
      </c>
      <c r="Q796" s="2" t="str">
        <f t="shared" si="12"/>
        <v>June</v>
      </c>
    </row>
    <row r="797" spans="2:17" x14ac:dyDescent="0.25">
      <c r="B797" s="2">
        <v>8053475328</v>
      </c>
      <c r="C797" s="17">
        <v>43267</v>
      </c>
      <c r="D797" s="2">
        <v>12465</v>
      </c>
      <c r="E797" s="2">
        <v>9.3800001144409197</v>
      </c>
      <c r="F797" s="2">
        <v>9.3800001144409197</v>
      </c>
      <c r="G797" s="2">
        <v>0</v>
      </c>
      <c r="H797" s="2">
        <v>6.1199998855590803</v>
      </c>
      <c r="I797" s="2">
        <v>0.56999999284744296</v>
      </c>
      <c r="J797" s="2">
        <v>2.6900000572204599</v>
      </c>
      <c r="K797" s="2">
        <v>0</v>
      </c>
      <c r="L797" s="2">
        <v>66</v>
      </c>
      <c r="M797" s="2">
        <v>12</v>
      </c>
      <c r="N797" s="2">
        <v>148</v>
      </c>
      <c r="O797" s="2">
        <v>1214</v>
      </c>
      <c r="P797" s="2">
        <v>2765</v>
      </c>
      <c r="Q797" s="2" t="str">
        <f t="shared" si="12"/>
        <v>June</v>
      </c>
    </row>
    <row r="798" spans="2:17" x14ac:dyDescent="0.25">
      <c r="B798" s="2">
        <v>8053475328</v>
      </c>
      <c r="C798" s="17">
        <v>43268</v>
      </c>
      <c r="D798" s="2">
        <v>14810</v>
      </c>
      <c r="E798" s="2">
        <v>11.3599996566772</v>
      </c>
      <c r="F798" s="2">
        <v>11.3599996566772</v>
      </c>
      <c r="G798" s="2">
        <v>0</v>
      </c>
      <c r="H798" s="2">
        <v>9.0900001525878906</v>
      </c>
      <c r="I798" s="2">
        <v>0.41999998688697798</v>
      </c>
      <c r="J798" s="2">
        <v>1.8500000238418599</v>
      </c>
      <c r="K798" s="2">
        <v>0</v>
      </c>
      <c r="L798" s="2">
        <v>96</v>
      </c>
      <c r="M798" s="2">
        <v>10</v>
      </c>
      <c r="N798" s="2">
        <v>115</v>
      </c>
      <c r="O798" s="2">
        <v>1219</v>
      </c>
      <c r="P798" s="2">
        <v>2926</v>
      </c>
      <c r="Q798" s="2" t="str">
        <f t="shared" si="12"/>
        <v>June</v>
      </c>
    </row>
    <row r="799" spans="2:17" x14ac:dyDescent="0.25">
      <c r="B799" s="2">
        <v>8053475328</v>
      </c>
      <c r="C799" s="17">
        <v>43269</v>
      </c>
      <c r="D799" s="2">
        <v>12209</v>
      </c>
      <c r="E799" s="2">
        <v>9.3999996185302699</v>
      </c>
      <c r="F799" s="2">
        <v>9.3999996185302699</v>
      </c>
      <c r="G799" s="2">
        <v>0</v>
      </c>
      <c r="H799" s="2">
        <v>6.0799999237060502</v>
      </c>
      <c r="I799" s="2">
        <v>0.28000000119209301</v>
      </c>
      <c r="J799" s="2">
        <v>3.03999996185303</v>
      </c>
      <c r="K799" s="2">
        <v>0</v>
      </c>
      <c r="L799" s="2">
        <v>60</v>
      </c>
      <c r="M799" s="2">
        <v>7</v>
      </c>
      <c r="N799" s="2">
        <v>184</v>
      </c>
      <c r="O799" s="2">
        <v>1189</v>
      </c>
      <c r="P799" s="2">
        <v>2809</v>
      </c>
      <c r="Q799" s="2" t="str">
        <f t="shared" si="12"/>
        <v>June</v>
      </c>
    </row>
    <row r="800" spans="2:17" x14ac:dyDescent="0.25">
      <c r="B800" s="2">
        <v>8053475328</v>
      </c>
      <c r="C800" s="17">
        <v>43270</v>
      </c>
      <c r="D800" s="2">
        <v>4998</v>
      </c>
      <c r="E800" s="2">
        <v>3.9100000858306898</v>
      </c>
      <c r="F800" s="2">
        <v>3.9100000858306898</v>
      </c>
      <c r="G800" s="2">
        <v>0</v>
      </c>
      <c r="H800" s="2">
        <v>2.9500000476837198</v>
      </c>
      <c r="I800" s="2">
        <v>0.20000000298023199</v>
      </c>
      <c r="J800" s="2">
        <v>0.75999999046325695</v>
      </c>
      <c r="K800" s="2">
        <v>0</v>
      </c>
      <c r="L800" s="2">
        <v>28</v>
      </c>
      <c r="M800" s="2">
        <v>4</v>
      </c>
      <c r="N800" s="2">
        <v>39</v>
      </c>
      <c r="O800" s="2">
        <v>839</v>
      </c>
      <c r="P800" s="2">
        <v>1505</v>
      </c>
      <c r="Q800" s="2" t="str">
        <f t="shared" si="12"/>
        <v>June</v>
      </c>
    </row>
    <row r="801" spans="2:17" x14ac:dyDescent="0.25">
      <c r="B801" s="2">
        <v>8253242879</v>
      </c>
      <c r="C801" s="17">
        <v>43271</v>
      </c>
      <c r="D801" s="2">
        <v>9033</v>
      </c>
      <c r="E801" s="2">
        <v>7.1599998474121103</v>
      </c>
      <c r="F801" s="2">
        <v>7.1599998474121103</v>
      </c>
      <c r="G801" s="2">
        <v>0</v>
      </c>
      <c r="H801" s="2">
        <v>5.4299998283386204</v>
      </c>
      <c r="I801" s="2">
        <v>0.140000000596046</v>
      </c>
      <c r="J801" s="2">
        <v>1.5900000333786</v>
      </c>
      <c r="K801" s="2">
        <v>0</v>
      </c>
      <c r="L801" s="2">
        <v>40</v>
      </c>
      <c r="M801" s="2">
        <v>2</v>
      </c>
      <c r="N801" s="2">
        <v>154</v>
      </c>
      <c r="O801" s="2">
        <v>1244</v>
      </c>
      <c r="P801" s="2">
        <v>2044</v>
      </c>
      <c r="Q801" s="2" t="str">
        <f t="shared" si="12"/>
        <v>June</v>
      </c>
    </row>
    <row r="802" spans="2:17" x14ac:dyDescent="0.25">
      <c r="B802" s="2">
        <v>8253242879</v>
      </c>
      <c r="C802" s="17">
        <v>43272</v>
      </c>
      <c r="D802" s="2">
        <v>8053</v>
      </c>
      <c r="E802" s="2">
        <v>6.0999999046325701</v>
      </c>
      <c r="F802" s="2">
        <v>6.0999999046325701</v>
      </c>
      <c r="G802" s="2">
        <v>0</v>
      </c>
      <c r="H802" s="2">
        <v>4.1700000762939498</v>
      </c>
      <c r="I802" s="2">
        <v>0.62999999523162797</v>
      </c>
      <c r="J802" s="2">
        <v>1.3099999427795399</v>
      </c>
      <c r="K802" s="2">
        <v>0</v>
      </c>
      <c r="L802" s="2">
        <v>35</v>
      </c>
      <c r="M802" s="2">
        <v>11</v>
      </c>
      <c r="N802" s="2">
        <v>96</v>
      </c>
      <c r="O802" s="2">
        <v>1298</v>
      </c>
      <c r="P802" s="2">
        <v>1935</v>
      </c>
      <c r="Q802" s="2" t="str">
        <f t="shared" si="12"/>
        <v>June</v>
      </c>
    </row>
    <row r="803" spans="2:17" x14ac:dyDescent="0.25">
      <c r="B803" s="2">
        <v>8253242879</v>
      </c>
      <c r="C803" s="17">
        <v>43273</v>
      </c>
      <c r="D803" s="2">
        <v>5234</v>
      </c>
      <c r="E803" s="2">
        <v>3.46000003814697</v>
      </c>
      <c r="F803" s="2">
        <v>3.46000003814697</v>
      </c>
      <c r="G803" s="2">
        <v>0</v>
      </c>
      <c r="H803" s="2">
        <v>1.9299999475479099</v>
      </c>
      <c r="I803" s="2">
        <v>0.99000000953674305</v>
      </c>
      <c r="J803" s="2">
        <v>0.54000002145767201</v>
      </c>
      <c r="K803" s="2">
        <v>0</v>
      </c>
      <c r="L803" s="2">
        <v>29</v>
      </c>
      <c r="M803" s="2">
        <v>16</v>
      </c>
      <c r="N803" s="2">
        <v>33</v>
      </c>
      <c r="O803" s="2">
        <v>1362</v>
      </c>
      <c r="P803" s="2">
        <v>1705</v>
      </c>
      <c r="Q803" s="2" t="str">
        <f t="shared" si="12"/>
        <v>June</v>
      </c>
    </row>
    <row r="804" spans="2:17" x14ac:dyDescent="0.25">
      <c r="B804" s="2">
        <v>8253242879</v>
      </c>
      <c r="C804" s="17">
        <v>43274</v>
      </c>
      <c r="D804" s="2">
        <v>2672</v>
      </c>
      <c r="E804" s="2">
        <v>1.7699999809265099</v>
      </c>
      <c r="F804" s="2">
        <v>1.7699999809265099</v>
      </c>
      <c r="G804" s="2">
        <v>0</v>
      </c>
      <c r="H804" s="2">
        <v>0</v>
      </c>
      <c r="I804" s="2">
        <v>0</v>
      </c>
      <c r="J804" s="2">
        <v>1.7599999904632599</v>
      </c>
      <c r="K804" s="2">
        <v>0</v>
      </c>
      <c r="L804" s="2">
        <v>0</v>
      </c>
      <c r="M804" s="2">
        <v>0</v>
      </c>
      <c r="N804" s="2">
        <v>105</v>
      </c>
      <c r="O804" s="2">
        <v>1335</v>
      </c>
      <c r="P804" s="2">
        <v>1632</v>
      </c>
      <c r="Q804" s="2" t="str">
        <f t="shared" si="12"/>
        <v>June</v>
      </c>
    </row>
    <row r="805" spans="2:17" x14ac:dyDescent="0.25">
      <c r="B805" s="2">
        <v>8253242879</v>
      </c>
      <c r="C805" s="17">
        <v>43275</v>
      </c>
      <c r="D805" s="2">
        <v>9256</v>
      </c>
      <c r="E805" s="2">
        <v>6.1399998664856001</v>
      </c>
      <c r="F805" s="2">
        <v>6.1399998664856001</v>
      </c>
      <c r="G805" s="2">
        <v>0</v>
      </c>
      <c r="H805" s="2">
        <v>0.43000000715255698</v>
      </c>
      <c r="I805" s="2">
        <v>3.2699999809265101</v>
      </c>
      <c r="J805" s="2">
        <v>2.4500000476837198</v>
      </c>
      <c r="K805" s="2">
        <v>0</v>
      </c>
      <c r="L805" s="2">
        <v>6</v>
      </c>
      <c r="M805" s="2">
        <v>51</v>
      </c>
      <c r="N805" s="2">
        <v>115</v>
      </c>
      <c r="O805" s="2">
        <v>1268</v>
      </c>
      <c r="P805" s="2">
        <v>1880</v>
      </c>
      <c r="Q805" s="2" t="str">
        <f t="shared" si="12"/>
        <v>June</v>
      </c>
    </row>
    <row r="806" spans="2:17" x14ac:dyDescent="0.25">
      <c r="B806" s="2">
        <v>8253242879</v>
      </c>
      <c r="C806" s="17">
        <v>43276</v>
      </c>
      <c r="D806" s="2">
        <v>10204</v>
      </c>
      <c r="E806" s="2">
        <v>7.9099998474121103</v>
      </c>
      <c r="F806" s="2">
        <v>7.9099998474121103</v>
      </c>
      <c r="G806" s="2">
        <v>0</v>
      </c>
      <c r="H806" s="2">
        <v>5.4299998283386204</v>
      </c>
      <c r="I806" s="2">
        <v>0.15000000596046401</v>
      </c>
      <c r="J806" s="2">
        <v>2.3299999237060498</v>
      </c>
      <c r="K806" s="2">
        <v>0</v>
      </c>
      <c r="L806" s="2">
        <v>41</v>
      </c>
      <c r="M806" s="2">
        <v>5</v>
      </c>
      <c r="N806" s="2">
        <v>157</v>
      </c>
      <c r="O806" s="2">
        <v>1237</v>
      </c>
      <c r="P806" s="2">
        <v>2112</v>
      </c>
      <c r="Q806" s="2" t="str">
        <f t="shared" si="12"/>
        <v>June</v>
      </c>
    </row>
    <row r="807" spans="2:17" x14ac:dyDescent="0.25">
      <c r="B807" s="2">
        <v>8253242879</v>
      </c>
      <c r="C807" s="17">
        <v>43277</v>
      </c>
      <c r="D807" s="2">
        <v>5151</v>
      </c>
      <c r="E807" s="2">
        <v>3.4800000190734899</v>
      </c>
      <c r="F807" s="2">
        <v>3.4800000190734899</v>
      </c>
      <c r="G807" s="2">
        <v>0</v>
      </c>
      <c r="H807" s="2">
        <v>1.03999996185303</v>
      </c>
      <c r="I807" s="2">
        <v>0.62999999523162797</v>
      </c>
      <c r="J807" s="2">
        <v>1.79999995231628</v>
      </c>
      <c r="K807" s="2">
        <v>0</v>
      </c>
      <c r="L807" s="2">
        <v>16</v>
      </c>
      <c r="M807" s="2">
        <v>16</v>
      </c>
      <c r="N807" s="2">
        <v>130</v>
      </c>
      <c r="O807" s="2">
        <v>1278</v>
      </c>
      <c r="P807" s="2">
        <v>1829</v>
      </c>
      <c r="Q807" s="2" t="str">
        <f t="shared" si="12"/>
        <v>June</v>
      </c>
    </row>
    <row r="808" spans="2:17" x14ac:dyDescent="0.25">
      <c r="B808" s="2">
        <v>8253242879</v>
      </c>
      <c r="C808" s="17">
        <v>43278</v>
      </c>
      <c r="D808" s="2">
        <v>4212</v>
      </c>
      <c r="E808" s="2">
        <v>2.7799999713897701</v>
      </c>
      <c r="F808" s="2">
        <v>2.7799999713897701</v>
      </c>
      <c r="G808" s="2">
        <v>0</v>
      </c>
      <c r="H808" s="2">
        <v>0</v>
      </c>
      <c r="I808" s="2">
        <v>0</v>
      </c>
      <c r="J808" s="2">
        <v>2.7799999713897701</v>
      </c>
      <c r="K808" s="2">
        <v>0</v>
      </c>
      <c r="L808" s="2">
        <v>0</v>
      </c>
      <c r="M808" s="2">
        <v>0</v>
      </c>
      <c r="N808" s="2">
        <v>164</v>
      </c>
      <c r="O808" s="2">
        <v>1276</v>
      </c>
      <c r="P808" s="2">
        <v>1763</v>
      </c>
      <c r="Q808" s="2" t="str">
        <f t="shared" si="12"/>
        <v>June</v>
      </c>
    </row>
    <row r="809" spans="2:17" x14ac:dyDescent="0.25">
      <c r="B809" s="2">
        <v>8253242879</v>
      </c>
      <c r="C809" s="17">
        <v>43279</v>
      </c>
      <c r="D809" s="2">
        <v>6466</v>
      </c>
      <c r="E809" s="2">
        <v>4.2699999809265101</v>
      </c>
      <c r="F809" s="2">
        <v>4.2699999809265101</v>
      </c>
      <c r="G809" s="2">
        <v>0</v>
      </c>
      <c r="H809" s="2">
        <v>0.33000001311302202</v>
      </c>
      <c r="I809" s="2">
        <v>0.81999999284744296</v>
      </c>
      <c r="J809" s="2">
        <v>3.1099998950958301</v>
      </c>
      <c r="K809" s="2">
        <v>9.9999997764825804E-3</v>
      </c>
      <c r="L809" s="2">
        <v>5</v>
      </c>
      <c r="M809" s="2">
        <v>18</v>
      </c>
      <c r="N809" s="2">
        <v>216</v>
      </c>
      <c r="O809" s="2">
        <v>1201</v>
      </c>
      <c r="P809" s="2">
        <v>1931</v>
      </c>
      <c r="Q809" s="2" t="str">
        <f t="shared" si="12"/>
        <v>June</v>
      </c>
    </row>
    <row r="810" spans="2:17" x14ac:dyDescent="0.25">
      <c r="B810" s="2">
        <v>8253242879</v>
      </c>
      <c r="C810" s="17">
        <v>43280</v>
      </c>
      <c r="D810" s="2">
        <v>11268</v>
      </c>
      <c r="E810" s="2">
        <v>8.5600004196166992</v>
      </c>
      <c r="F810" s="2">
        <v>8.5600004196166992</v>
      </c>
      <c r="G810" s="2">
        <v>0</v>
      </c>
      <c r="H810" s="2">
        <v>5.8800001144409197</v>
      </c>
      <c r="I810" s="2">
        <v>0.93000000715255704</v>
      </c>
      <c r="J810" s="2">
        <v>1.75</v>
      </c>
      <c r="K810" s="2">
        <v>0</v>
      </c>
      <c r="L810" s="2">
        <v>49</v>
      </c>
      <c r="M810" s="2">
        <v>20</v>
      </c>
      <c r="N810" s="2">
        <v>172</v>
      </c>
      <c r="O810" s="2">
        <v>1199</v>
      </c>
      <c r="P810" s="2">
        <v>2218</v>
      </c>
      <c r="Q810" s="2" t="str">
        <f t="shared" si="12"/>
        <v>June</v>
      </c>
    </row>
    <row r="811" spans="2:17" x14ac:dyDescent="0.25">
      <c r="B811" s="2">
        <v>8253242879</v>
      </c>
      <c r="C811" s="17">
        <v>43281</v>
      </c>
      <c r="D811" s="2">
        <v>2824</v>
      </c>
      <c r="E811" s="2">
        <v>1.87000000476837</v>
      </c>
      <c r="F811" s="2">
        <v>1.87000000476837</v>
      </c>
      <c r="G811" s="2">
        <v>0</v>
      </c>
      <c r="H811" s="2">
        <v>0</v>
      </c>
      <c r="I811" s="2">
        <v>0</v>
      </c>
      <c r="J811" s="2">
        <v>1.87000000476837</v>
      </c>
      <c r="K811" s="2">
        <v>0</v>
      </c>
      <c r="L811" s="2">
        <v>0</v>
      </c>
      <c r="M811" s="2">
        <v>0</v>
      </c>
      <c r="N811" s="2">
        <v>120</v>
      </c>
      <c r="O811" s="2">
        <v>1320</v>
      </c>
      <c r="P811" s="2">
        <v>1651</v>
      </c>
      <c r="Q811" s="2" t="str">
        <f t="shared" si="12"/>
        <v>June</v>
      </c>
    </row>
    <row r="812" spans="2:17" x14ac:dyDescent="0.25">
      <c r="B812" s="2">
        <v>8253242879</v>
      </c>
      <c r="C812" s="17">
        <v>43282</v>
      </c>
      <c r="D812" s="2">
        <v>9282</v>
      </c>
      <c r="E812" s="2">
        <v>6.2600002288818404</v>
      </c>
      <c r="F812" s="2">
        <v>6.2600002288818404</v>
      </c>
      <c r="G812" s="2">
        <v>0</v>
      </c>
      <c r="H812" s="2">
        <v>2.0899999141693102</v>
      </c>
      <c r="I812" s="2">
        <v>1.03999996185303</v>
      </c>
      <c r="J812" s="2">
        <v>3.1300001144409202</v>
      </c>
      <c r="K812" s="2">
        <v>0</v>
      </c>
      <c r="L812" s="2">
        <v>30</v>
      </c>
      <c r="M812" s="2">
        <v>26</v>
      </c>
      <c r="N812" s="2">
        <v>191</v>
      </c>
      <c r="O812" s="2">
        <v>1193</v>
      </c>
      <c r="P812" s="2">
        <v>2132</v>
      </c>
      <c r="Q812" s="2" t="str">
        <f t="shared" si="12"/>
        <v>July</v>
      </c>
    </row>
    <row r="813" spans="2:17" x14ac:dyDescent="0.25">
      <c r="B813" s="2">
        <v>8253242879</v>
      </c>
      <c r="C813" s="17">
        <v>43283</v>
      </c>
      <c r="D813" s="2">
        <v>8905</v>
      </c>
      <c r="E813" s="2">
        <v>7.1300001144409197</v>
      </c>
      <c r="F813" s="2">
        <v>7.1300001144409197</v>
      </c>
      <c r="G813" s="2">
        <v>0</v>
      </c>
      <c r="H813" s="2">
        <v>5.5999999046325701</v>
      </c>
      <c r="I813" s="2">
        <v>0.18999999761581399</v>
      </c>
      <c r="J813" s="2">
        <v>1.3400000333786</v>
      </c>
      <c r="K813" s="2">
        <v>0</v>
      </c>
      <c r="L813" s="2">
        <v>41</v>
      </c>
      <c r="M813" s="2">
        <v>4</v>
      </c>
      <c r="N813" s="2">
        <v>82</v>
      </c>
      <c r="O813" s="2">
        <v>1313</v>
      </c>
      <c r="P813" s="2">
        <v>1976</v>
      </c>
      <c r="Q813" s="2" t="str">
        <f t="shared" si="12"/>
        <v>July</v>
      </c>
    </row>
    <row r="814" spans="2:17" x14ac:dyDescent="0.25">
      <c r="B814" s="2">
        <v>8253242879</v>
      </c>
      <c r="C814" s="17">
        <v>43284</v>
      </c>
      <c r="D814" s="2">
        <v>6829</v>
      </c>
      <c r="E814" s="2">
        <v>4.5100002288818404</v>
      </c>
      <c r="F814" s="2">
        <v>4.5100002288818404</v>
      </c>
      <c r="G814" s="2">
        <v>0</v>
      </c>
      <c r="H814" s="2">
        <v>0.36000001430511502</v>
      </c>
      <c r="I814" s="2">
        <v>2.3900001049041699</v>
      </c>
      <c r="J814" s="2">
        <v>1.7699999809265099</v>
      </c>
      <c r="K814" s="2">
        <v>0</v>
      </c>
      <c r="L814" s="2">
        <v>7</v>
      </c>
      <c r="M814" s="2">
        <v>54</v>
      </c>
      <c r="N814" s="2">
        <v>118</v>
      </c>
      <c r="O814" s="2">
        <v>1261</v>
      </c>
      <c r="P814" s="2">
        <v>1909</v>
      </c>
      <c r="Q814" s="2" t="str">
        <f t="shared" si="12"/>
        <v>July</v>
      </c>
    </row>
    <row r="815" spans="2:17" x14ac:dyDescent="0.25">
      <c r="B815" s="2">
        <v>8253242879</v>
      </c>
      <c r="C815" s="17">
        <v>43285</v>
      </c>
      <c r="D815" s="2">
        <v>4562</v>
      </c>
      <c r="E815" s="2">
        <v>3.03999996185303</v>
      </c>
      <c r="F815" s="2">
        <v>3.03999996185303</v>
      </c>
      <c r="G815" s="2">
        <v>0</v>
      </c>
      <c r="H815" s="2">
        <v>1.1799999475479099</v>
      </c>
      <c r="I815" s="2">
        <v>0.490000009536743</v>
      </c>
      <c r="J815" s="2">
        <v>1.37000000476837</v>
      </c>
      <c r="K815" s="2">
        <v>0</v>
      </c>
      <c r="L815" s="2">
        <v>19</v>
      </c>
      <c r="M815" s="2">
        <v>14</v>
      </c>
      <c r="N815" s="2">
        <v>108</v>
      </c>
      <c r="O815" s="2">
        <v>1299</v>
      </c>
      <c r="P815" s="2">
        <v>1813</v>
      </c>
      <c r="Q815" s="2" t="str">
        <f t="shared" si="12"/>
        <v>July</v>
      </c>
    </row>
    <row r="816" spans="2:17" x14ac:dyDescent="0.25">
      <c r="B816" s="2">
        <v>8253242879</v>
      </c>
      <c r="C816" s="17">
        <v>43286</v>
      </c>
      <c r="D816" s="2">
        <v>10232</v>
      </c>
      <c r="E816" s="2">
        <v>8.1800003051757795</v>
      </c>
      <c r="F816" s="2">
        <v>8.1800003051757795</v>
      </c>
      <c r="G816" s="2">
        <v>0</v>
      </c>
      <c r="H816" s="2">
        <v>6.2399997711181596</v>
      </c>
      <c r="I816" s="2">
        <v>0.230000004172325</v>
      </c>
      <c r="J816" s="2">
        <v>1.70000004768372</v>
      </c>
      <c r="K816" s="2">
        <v>0</v>
      </c>
      <c r="L816" s="2">
        <v>45</v>
      </c>
      <c r="M816" s="2">
        <v>5</v>
      </c>
      <c r="N816" s="2">
        <v>104</v>
      </c>
      <c r="O816" s="2">
        <v>1286</v>
      </c>
      <c r="P816" s="2">
        <v>2008</v>
      </c>
      <c r="Q816" s="2" t="str">
        <f t="shared" si="12"/>
        <v>July</v>
      </c>
    </row>
    <row r="817" spans="2:17" x14ac:dyDescent="0.25">
      <c r="B817" s="2">
        <v>8253242879</v>
      </c>
      <c r="C817" s="17">
        <v>43287</v>
      </c>
      <c r="D817" s="2">
        <v>2718</v>
      </c>
      <c r="E817" s="2">
        <v>1.79999995231628</v>
      </c>
      <c r="F817" s="2">
        <v>1.79999995231628</v>
      </c>
      <c r="G817" s="2">
        <v>0</v>
      </c>
      <c r="H817" s="2">
        <v>0.67000001668930098</v>
      </c>
      <c r="I817" s="2">
        <v>0.77999997138977095</v>
      </c>
      <c r="J817" s="2">
        <v>0.34000000357627902</v>
      </c>
      <c r="K817" s="2">
        <v>0</v>
      </c>
      <c r="L817" s="2">
        <v>11</v>
      </c>
      <c r="M817" s="2">
        <v>16</v>
      </c>
      <c r="N817" s="2">
        <v>20</v>
      </c>
      <c r="O817" s="2">
        <v>1393</v>
      </c>
      <c r="P817" s="2">
        <v>1580</v>
      </c>
      <c r="Q817" s="2" t="str">
        <f t="shared" si="12"/>
        <v>July</v>
      </c>
    </row>
    <row r="818" spans="2:17" x14ac:dyDescent="0.25">
      <c r="B818" s="2">
        <v>8253242879</v>
      </c>
      <c r="C818" s="17">
        <v>43288</v>
      </c>
      <c r="D818" s="2">
        <v>6260</v>
      </c>
      <c r="E818" s="2">
        <v>4.2600002288818404</v>
      </c>
      <c r="F818" s="2">
        <v>4.2600002288818404</v>
      </c>
      <c r="G818" s="2">
        <v>0</v>
      </c>
      <c r="H818" s="2">
        <v>1.28999996185303</v>
      </c>
      <c r="I818" s="2">
        <v>0.54000002145767201</v>
      </c>
      <c r="J818" s="2">
        <v>2.4000000953674299</v>
      </c>
      <c r="K818" s="2">
        <v>0</v>
      </c>
      <c r="L818" s="2">
        <v>16</v>
      </c>
      <c r="M818" s="2">
        <v>14</v>
      </c>
      <c r="N818" s="2">
        <v>136</v>
      </c>
      <c r="O818" s="2">
        <v>1257</v>
      </c>
      <c r="P818" s="2">
        <v>1854</v>
      </c>
      <c r="Q818" s="2" t="str">
        <f t="shared" si="12"/>
        <v>July</v>
      </c>
    </row>
    <row r="819" spans="2:17" x14ac:dyDescent="0.25">
      <c r="B819" s="2">
        <v>8253242879</v>
      </c>
      <c r="C819" s="17">
        <v>43289</v>
      </c>
      <c r="D819" s="2">
        <v>0</v>
      </c>
      <c r="E819" s="2">
        <v>0</v>
      </c>
      <c r="F819" s="2">
        <v>0</v>
      </c>
      <c r="G819" s="2">
        <v>0</v>
      </c>
      <c r="H819" s="2">
        <v>0</v>
      </c>
      <c r="I819" s="2">
        <v>0</v>
      </c>
      <c r="J819" s="2">
        <v>0</v>
      </c>
      <c r="K819" s="2">
        <v>0</v>
      </c>
      <c r="L819" s="2">
        <v>0</v>
      </c>
      <c r="M819" s="2">
        <v>0</v>
      </c>
      <c r="N819" s="2">
        <v>0</v>
      </c>
      <c r="O819" s="2">
        <v>1440</v>
      </c>
      <c r="P819" s="2">
        <v>0</v>
      </c>
      <c r="Q819" s="2" t="str">
        <f t="shared" si="12"/>
        <v>July</v>
      </c>
    </row>
    <row r="820" spans="2:17" x14ac:dyDescent="0.25">
      <c r="B820" s="2">
        <v>8378563200</v>
      </c>
      <c r="C820" s="17">
        <v>43290</v>
      </c>
      <c r="D820" s="2">
        <v>7626</v>
      </c>
      <c r="E820" s="2">
        <v>6.0500001907348597</v>
      </c>
      <c r="F820" s="2">
        <v>6.0500001907348597</v>
      </c>
      <c r="G820" s="2">
        <v>2.2530810832977299</v>
      </c>
      <c r="H820" s="2">
        <v>0.82999998331069902</v>
      </c>
      <c r="I820" s="2">
        <v>0.70999997854232799</v>
      </c>
      <c r="J820" s="2">
        <v>4.5</v>
      </c>
      <c r="K820" s="2">
        <v>0</v>
      </c>
      <c r="L820" s="2">
        <v>65</v>
      </c>
      <c r="M820" s="2">
        <v>15</v>
      </c>
      <c r="N820" s="2">
        <v>156</v>
      </c>
      <c r="O820" s="2">
        <v>723</v>
      </c>
      <c r="P820" s="2">
        <v>3635</v>
      </c>
      <c r="Q820" s="2" t="str">
        <f t="shared" si="12"/>
        <v>July</v>
      </c>
    </row>
    <row r="821" spans="2:17" x14ac:dyDescent="0.25">
      <c r="B821" s="2">
        <v>8378563200</v>
      </c>
      <c r="C821" s="17">
        <v>43291</v>
      </c>
      <c r="D821" s="2">
        <v>12386</v>
      </c>
      <c r="E821" s="2">
        <v>9.8199996948242205</v>
      </c>
      <c r="F821" s="2">
        <v>9.8199996948242205</v>
      </c>
      <c r="G821" s="2">
        <v>2.0921471118927002</v>
      </c>
      <c r="H821" s="2">
        <v>4.96000003814697</v>
      </c>
      <c r="I821" s="2">
        <v>0.64999997615814198</v>
      </c>
      <c r="J821" s="2">
        <v>4.21000003814697</v>
      </c>
      <c r="K821" s="2">
        <v>0</v>
      </c>
      <c r="L821" s="2">
        <v>116</v>
      </c>
      <c r="M821" s="2">
        <v>14</v>
      </c>
      <c r="N821" s="2">
        <v>169</v>
      </c>
      <c r="O821" s="2">
        <v>680</v>
      </c>
      <c r="P821" s="2">
        <v>4079</v>
      </c>
      <c r="Q821" s="2" t="str">
        <f t="shared" si="12"/>
        <v>July</v>
      </c>
    </row>
    <row r="822" spans="2:17" x14ac:dyDescent="0.25">
      <c r="B822" s="2">
        <v>8378563200</v>
      </c>
      <c r="C822" s="17">
        <v>43292</v>
      </c>
      <c r="D822" s="2">
        <v>13318</v>
      </c>
      <c r="E822" s="2">
        <v>10.560000419616699</v>
      </c>
      <c r="F822" s="2">
        <v>10.560000419616699</v>
      </c>
      <c r="G822" s="2">
        <v>2.2530810832977299</v>
      </c>
      <c r="H822" s="2">
        <v>5.6199998855590803</v>
      </c>
      <c r="I822" s="2">
        <v>1.0299999713897701</v>
      </c>
      <c r="J822" s="2">
        <v>3.9100000858306898</v>
      </c>
      <c r="K822" s="2">
        <v>0</v>
      </c>
      <c r="L822" s="2">
        <v>123</v>
      </c>
      <c r="M822" s="2">
        <v>21</v>
      </c>
      <c r="N822" s="2">
        <v>174</v>
      </c>
      <c r="O822" s="2">
        <v>699</v>
      </c>
      <c r="P822" s="2">
        <v>4163</v>
      </c>
      <c r="Q822" s="2" t="str">
        <f t="shared" si="12"/>
        <v>July</v>
      </c>
    </row>
    <row r="823" spans="2:17" x14ac:dyDescent="0.25">
      <c r="B823" s="2">
        <v>8378563200</v>
      </c>
      <c r="C823" s="17">
        <v>43293</v>
      </c>
      <c r="D823" s="2">
        <v>14461</v>
      </c>
      <c r="E823" s="2">
        <v>11.4700002670288</v>
      </c>
      <c r="F823" s="2">
        <v>11.4700002670288</v>
      </c>
      <c r="G823" s="2">
        <v>0</v>
      </c>
      <c r="H823" s="2">
        <v>4.9099998474121103</v>
      </c>
      <c r="I823" s="2">
        <v>1.1499999761581401</v>
      </c>
      <c r="J823" s="2">
        <v>5.4099998474121103</v>
      </c>
      <c r="K823" s="2">
        <v>0</v>
      </c>
      <c r="L823" s="2">
        <v>60</v>
      </c>
      <c r="M823" s="2">
        <v>23</v>
      </c>
      <c r="N823" s="2">
        <v>190</v>
      </c>
      <c r="O823" s="2">
        <v>729</v>
      </c>
      <c r="P823" s="2">
        <v>3666</v>
      </c>
      <c r="Q823" s="2" t="str">
        <f t="shared" si="12"/>
        <v>July</v>
      </c>
    </row>
    <row r="824" spans="2:17" x14ac:dyDescent="0.25">
      <c r="B824" s="2">
        <v>8378563200</v>
      </c>
      <c r="C824" s="17">
        <v>43294</v>
      </c>
      <c r="D824" s="2">
        <v>11207</v>
      </c>
      <c r="E824" s="2">
        <v>8.8900003433227504</v>
      </c>
      <c r="F824" s="2">
        <v>8.8900003433227504</v>
      </c>
      <c r="G824" s="2">
        <v>0</v>
      </c>
      <c r="H824" s="2">
        <v>5.3699998855590803</v>
      </c>
      <c r="I824" s="2">
        <v>1.0700000524520901</v>
      </c>
      <c r="J824" s="2">
        <v>2.4400000572204599</v>
      </c>
      <c r="K824" s="2">
        <v>0</v>
      </c>
      <c r="L824" s="2">
        <v>64</v>
      </c>
      <c r="M824" s="2">
        <v>21</v>
      </c>
      <c r="N824" s="2">
        <v>142</v>
      </c>
      <c r="O824" s="2">
        <v>563</v>
      </c>
      <c r="P824" s="2">
        <v>3363</v>
      </c>
      <c r="Q824" s="2" t="str">
        <f t="shared" si="12"/>
        <v>July</v>
      </c>
    </row>
    <row r="825" spans="2:17" x14ac:dyDescent="0.25">
      <c r="B825" s="2">
        <v>8378563200</v>
      </c>
      <c r="C825" s="17">
        <v>43295</v>
      </c>
      <c r="D825" s="2">
        <v>2132</v>
      </c>
      <c r="E825" s="2">
        <v>1.6900000572204601</v>
      </c>
      <c r="F825" s="2">
        <v>1.6900000572204601</v>
      </c>
      <c r="G825" s="2">
        <v>0</v>
      </c>
      <c r="H825" s="2">
        <v>0</v>
      </c>
      <c r="I825" s="2">
        <v>0</v>
      </c>
      <c r="J825" s="2">
        <v>1.6900000572204601</v>
      </c>
      <c r="K825" s="2">
        <v>0</v>
      </c>
      <c r="L825" s="2">
        <v>0</v>
      </c>
      <c r="M825" s="2">
        <v>0</v>
      </c>
      <c r="N825" s="2">
        <v>93</v>
      </c>
      <c r="O825" s="2">
        <v>599</v>
      </c>
      <c r="P825" s="2">
        <v>2572</v>
      </c>
      <c r="Q825" s="2" t="str">
        <f t="shared" si="12"/>
        <v>July</v>
      </c>
    </row>
    <row r="826" spans="2:17" x14ac:dyDescent="0.25">
      <c r="B826" s="2">
        <v>8378563200</v>
      </c>
      <c r="C826" s="17">
        <v>43296</v>
      </c>
      <c r="D826" s="2">
        <v>13630</v>
      </c>
      <c r="E826" s="2">
        <v>10.810000419616699</v>
      </c>
      <c r="F826" s="2">
        <v>10.810000419616699</v>
      </c>
      <c r="G826" s="2">
        <v>2.0921471118927002</v>
      </c>
      <c r="H826" s="2">
        <v>5.0500001907348597</v>
      </c>
      <c r="I826" s="2">
        <v>0.56000000238418601</v>
      </c>
      <c r="J826" s="2">
        <v>5.1999998092651403</v>
      </c>
      <c r="K826" s="2">
        <v>0</v>
      </c>
      <c r="L826" s="2">
        <v>117</v>
      </c>
      <c r="M826" s="2">
        <v>10</v>
      </c>
      <c r="N826" s="2">
        <v>174</v>
      </c>
      <c r="O826" s="2">
        <v>720</v>
      </c>
      <c r="P826" s="2">
        <v>4157</v>
      </c>
      <c r="Q826" s="2" t="str">
        <f t="shared" si="12"/>
        <v>July</v>
      </c>
    </row>
    <row r="827" spans="2:17" x14ac:dyDescent="0.25">
      <c r="B827" s="2">
        <v>8378563200</v>
      </c>
      <c r="C827" s="17">
        <v>43297</v>
      </c>
      <c r="D827" s="2">
        <v>13070</v>
      </c>
      <c r="E827" s="2">
        <v>10.3599996566772</v>
      </c>
      <c r="F827" s="2">
        <v>10.3599996566772</v>
      </c>
      <c r="G827" s="2">
        <v>2.2530810832977299</v>
      </c>
      <c r="H827" s="2">
        <v>5.3000001907348597</v>
      </c>
      <c r="I827" s="2">
        <v>0.87999999523162797</v>
      </c>
      <c r="J827" s="2">
        <v>4.1799998283386204</v>
      </c>
      <c r="K827" s="2">
        <v>0</v>
      </c>
      <c r="L827" s="2">
        <v>120</v>
      </c>
      <c r="M827" s="2">
        <v>19</v>
      </c>
      <c r="N827" s="2">
        <v>154</v>
      </c>
      <c r="O827" s="2">
        <v>737</v>
      </c>
      <c r="P827" s="2">
        <v>4092</v>
      </c>
      <c r="Q827" s="2" t="str">
        <f t="shared" si="12"/>
        <v>July</v>
      </c>
    </row>
    <row r="828" spans="2:17" x14ac:dyDescent="0.25">
      <c r="B828" s="2">
        <v>8378563200</v>
      </c>
      <c r="C828" s="17">
        <v>43298</v>
      </c>
      <c r="D828" s="2">
        <v>9388</v>
      </c>
      <c r="E828" s="2">
        <v>7.4400000572204599</v>
      </c>
      <c r="F828" s="2">
        <v>7.4400000572204599</v>
      </c>
      <c r="G828" s="2">
        <v>2.0921471118927002</v>
      </c>
      <c r="H828" s="2">
        <v>2.2300000190734899</v>
      </c>
      <c r="I828" s="2">
        <v>0.43999999761581399</v>
      </c>
      <c r="J828" s="2">
        <v>4.7800002098083496</v>
      </c>
      <c r="K828" s="2">
        <v>0</v>
      </c>
      <c r="L828" s="2">
        <v>82</v>
      </c>
      <c r="M828" s="2">
        <v>8</v>
      </c>
      <c r="N828" s="2">
        <v>169</v>
      </c>
      <c r="O828" s="2">
        <v>763</v>
      </c>
      <c r="P828" s="2">
        <v>3787</v>
      </c>
      <c r="Q828" s="2" t="str">
        <f t="shared" si="12"/>
        <v>July</v>
      </c>
    </row>
    <row r="829" spans="2:17" x14ac:dyDescent="0.25">
      <c r="B829" s="2">
        <v>8378563200</v>
      </c>
      <c r="C829" s="17">
        <v>43299</v>
      </c>
      <c r="D829" s="2">
        <v>15148</v>
      </c>
      <c r="E829" s="2">
        <v>12.0100002288818</v>
      </c>
      <c r="F829" s="2">
        <v>12.0100002288818</v>
      </c>
      <c r="G829" s="2">
        <v>2.2530810832977299</v>
      </c>
      <c r="H829" s="2">
        <v>6.9000000953674299</v>
      </c>
      <c r="I829" s="2">
        <v>0.81999999284744296</v>
      </c>
      <c r="J829" s="2">
        <v>4.28999996185303</v>
      </c>
      <c r="K829" s="2">
        <v>0</v>
      </c>
      <c r="L829" s="2">
        <v>137</v>
      </c>
      <c r="M829" s="2">
        <v>16</v>
      </c>
      <c r="N829" s="2">
        <v>145</v>
      </c>
      <c r="O829" s="2">
        <v>677</v>
      </c>
      <c r="P829" s="2">
        <v>4236</v>
      </c>
      <c r="Q829" s="2" t="str">
        <f t="shared" si="12"/>
        <v>July</v>
      </c>
    </row>
    <row r="830" spans="2:17" x14ac:dyDescent="0.25">
      <c r="B830" s="2">
        <v>8378563200</v>
      </c>
      <c r="C830" s="17">
        <v>43300</v>
      </c>
      <c r="D830" s="2">
        <v>12200</v>
      </c>
      <c r="E830" s="2">
        <v>9.6700000762939506</v>
      </c>
      <c r="F830" s="2">
        <v>9.6700000762939506</v>
      </c>
      <c r="G830" s="2">
        <v>2.0921471118927002</v>
      </c>
      <c r="H830" s="2">
        <v>4.9099998474121103</v>
      </c>
      <c r="I830" s="2">
        <v>0.58999997377395597</v>
      </c>
      <c r="J830" s="2">
        <v>4.1799998283386204</v>
      </c>
      <c r="K830" s="2">
        <v>0</v>
      </c>
      <c r="L830" s="2">
        <v>113</v>
      </c>
      <c r="M830" s="2">
        <v>12</v>
      </c>
      <c r="N830" s="2">
        <v>159</v>
      </c>
      <c r="O830" s="2">
        <v>769</v>
      </c>
      <c r="P830" s="2">
        <v>4044</v>
      </c>
      <c r="Q830" s="2" t="str">
        <f t="shared" si="12"/>
        <v>July</v>
      </c>
    </row>
    <row r="831" spans="2:17" x14ac:dyDescent="0.25">
      <c r="B831" s="2">
        <v>8378563200</v>
      </c>
      <c r="C831" s="17">
        <v>43301</v>
      </c>
      <c r="D831" s="2">
        <v>5709</v>
      </c>
      <c r="E831" s="2">
        <v>4.5300002098083496</v>
      </c>
      <c r="F831" s="2">
        <v>4.5300002098083496</v>
      </c>
      <c r="G831" s="2">
        <v>0</v>
      </c>
      <c r="H831" s="2">
        <v>1.5199999809265099</v>
      </c>
      <c r="I831" s="2">
        <v>0.519999980926514</v>
      </c>
      <c r="J831" s="2">
        <v>2.4800000190734899</v>
      </c>
      <c r="K831" s="2">
        <v>0</v>
      </c>
      <c r="L831" s="2">
        <v>19</v>
      </c>
      <c r="M831" s="2">
        <v>10</v>
      </c>
      <c r="N831" s="2">
        <v>136</v>
      </c>
      <c r="O831" s="2">
        <v>740</v>
      </c>
      <c r="P831" s="2">
        <v>2908</v>
      </c>
      <c r="Q831" s="2" t="str">
        <f t="shared" si="12"/>
        <v>July</v>
      </c>
    </row>
    <row r="832" spans="2:17" x14ac:dyDescent="0.25">
      <c r="B832" s="2">
        <v>8378563200</v>
      </c>
      <c r="C832" s="17">
        <v>43302</v>
      </c>
      <c r="D832" s="2">
        <v>3703</v>
      </c>
      <c r="E832" s="2">
        <v>2.9400000572204599</v>
      </c>
      <c r="F832" s="2">
        <v>2.9400000572204599</v>
      </c>
      <c r="G832" s="2">
        <v>0</v>
      </c>
      <c r="H832" s="2">
        <v>0</v>
      </c>
      <c r="I832" s="2">
        <v>0</v>
      </c>
      <c r="J832" s="2">
        <v>2.9400000572204599</v>
      </c>
      <c r="K832" s="2">
        <v>0</v>
      </c>
      <c r="L832" s="2">
        <v>0</v>
      </c>
      <c r="M832" s="2">
        <v>0</v>
      </c>
      <c r="N832" s="2">
        <v>135</v>
      </c>
      <c r="O832" s="2">
        <v>734</v>
      </c>
      <c r="P832" s="2">
        <v>2741</v>
      </c>
      <c r="Q832" s="2" t="str">
        <f t="shared" si="12"/>
        <v>July</v>
      </c>
    </row>
    <row r="833" spans="2:17" x14ac:dyDescent="0.25">
      <c r="B833" s="2">
        <v>8378563200</v>
      </c>
      <c r="C833" s="17">
        <v>43303</v>
      </c>
      <c r="D833" s="2">
        <v>12405</v>
      </c>
      <c r="E833" s="2">
        <v>9.8400001525878906</v>
      </c>
      <c r="F833" s="2">
        <v>9.8400001525878906</v>
      </c>
      <c r="G833" s="2">
        <v>2.0921471118927002</v>
      </c>
      <c r="H833" s="2">
        <v>5.0500001907348597</v>
      </c>
      <c r="I833" s="2">
        <v>0.87000000476837203</v>
      </c>
      <c r="J833" s="2">
        <v>3.9200000762939502</v>
      </c>
      <c r="K833" s="2">
        <v>0</v>
      </c>
      <c r="L833" s="2">
        <v>117</v>
      </c>
      <c r="M833" s="2">
        <v>16</v>
      </c>
      <c r="N833" s="2">
        <v>141</v>
      </c>
      <c r="O833" s="2">
        <v>692</v>
      </c>
      <c r="P833" s="2">
        <v>4005</v>
      </c>
      <c r="Q833" s="2" t="str">
        <f t="shared" si="12"/>
        <v>July</v>
      </c>
    </row>
    <row r="834" spans="2:17" x14ac:dyDescent="0.25">
      <c r="B834" s="2">
        <v>8378563200</v>
      </c>
      <c r="C834" s="17">
        <v>43304</v>
      </c>
      <c r="D834" s="2">
        <v>16208</v>
      </c>
      <c r="E834" s="2">
        <v>12.8500003814697</v>
      </c>
      <c r="F834" s="2">
        <v>12.8500003814697</v>
      </c>
      <c r="G834" s="2">
        <v>0</v>
      </c>
      <c r="H834" s="2">
        <v>7.5100002288818404</v>
      </c>
      <c r="I834" s="2">
        <v>0.92000001668930098</v>
      </c>
      <c r="J834" s="2">
        <v>4.4200000762939498</v>
      </c>
      <c r="K834" s="2">
        <v>0</v>
      </c>
      <c r="L834" s="2">
        <v>90</v>
      </c>
      <c r="M834" s="2">
        <v>18</v>
      </c>
      <c r="N834" s="2">
        <v>161</v>
      </c>
      <c r="O834" s="2">
        <v>593</v>
      </c>
      <c r="P834" s="2">
        <v>3763</v>
      </c>
      <c r="Q834" s="2" t="str">
        <f t="shared" si="12"/>
        <v>July</v>
      </c>
    </row>
    <row r="835" spans="2:17" x14ac:dyDescent="0.25">
      <c r="B835" s="2">
        <v>8378563200</v>
      </c>
      <c r="C835" s="17">
        <v>43305</v>
      </c>
      <c r="D835" s="2">
        <v>7359</v>
      </c>
      <c r="E835" s="2">
        <v>5.8400001525878897</v>
      </c>
      <c r="F835" s="2">
        <v>5.8400001525878897</v>
      </c>
      <c r="G835" s="2">
        <v>0</v>
      </c>
      <c r="H835" s="2">
        <v>0.33000001311302202</v>
      </c>
      <c r="I835" s="2">
        <v>0.18000000715255701</v>
      </c>
      <c r="J835" s="2">
        <v>5.3299999237060502</v>
      </c>
      <c r="K835" s="2">
        <v>0</v>
      </c>
      <c r="L835" s="2">
        <v>4</v>
      </c>
      <c r="M835" s="2">
        <v>4</v>
      </c>
      <c r="N835" s="2">
        <v>192</v>
      </c>
      <c r="O835" s="2">
        <v>676</v>
      </c>
      <c r="P835" s="2">
        <v>3061</v>
      </c>
      <c r="Q835" s="2" t="str">
        <f t="shared" ref="Q835:Q898" si="13">TEXT(C835,"mmmm")</f>
        <v>July</v>
      </c>
    </row>
    <row r="836" spans="2:17" x14ac:dyDescent="0.25">
      <c r="B836" s="2">
        <v>8378563200</v>
      </c>
      <c r="C836" s="17">
        <v>43306</v>
      </c>
      <c r="D836" s="2">
        <v>5417</v>
      </c>
      <c r="E836" s="2">
        <v>4.3000001907348597</v>
      </c>
      <c r="F836" s="2">
        <v>4.3000001907348597</v>
      </c>
      <c r="G836" s="2">
        <v>0</v>
      </c>
      <c r="H836" s="2">
        <v>0.89999997615814198</v>
      </c>
      <c r="I836" s="2">
        <v>0.490000009536743</v>
      </c>
      <c r="J836" s="2">
        <v>2.9100000858306898</v>
      </c>
      <c r="K836" s="2">
        <v>0</v>
      </c>
      <c r="L836" s="2">
        <v>11</v>
      </c>
      <c r="M836" s="2">
        <v>10</v>
      </c>
      <c r="N836" s="2">
        <v>139</v>
      </c>
      <c r="O836" s="2">
        <v>711</v>
      </c>
      <c r="P836" s="2">
        <v>2884</v>
      </c>
      <c r="Q836" s="2" t="str">
        <f t="shared" si="13"/>
        <v>July</v>
      </c>
    </row>
    <row r="837" spans="2:17" x14ac:dyDescent="0.25">
      <c r="B837" s="2">
        <v>8378563200</v>
      </c>
      <c r="C837" s="17">
        <v>43307</v>
      </c>
      <c r="D837" s="2">
        <v>6175</v>
      </c>
      <c r="E837" s="2">
        <v>4.9000000953674299</v>
      </c>
      <c r="F837" s="2">
        <v>4.9000000953674299</v>
      </c>
      <c r="G837" s="2">
        <v>0</v>
      </c>
      <c r="H837" s="2">
        <v>0.25</v>
      </c>
      <c r="I837" s="2">
        <v>0.36000001430511502</v>
      </c>
      <c r="J837" s="2">
        <v>4.2699999809265101</v>
      </c>
      <c r="K837" s="2">
        <v>0</v>
      </c>
      <c r="L837" s="2">
        <v>3</v>
      </c>
      <c r="M837" s="2">
        <v>7</v>
      </c>
      <c r="N837" s="2">
        <v>172</v>
      </c>
      <c r="O837" s="2">
        <v>767</v>
      </c>
      <c r="P837" s="2">
        <v>2982</v>
      </c>
      <c r="Q837" s="2" t="str">
        <f t="shared" si="13"/>
        <v>July</v>
      </c>
    </row>
    <row r="838" spans="2:17" x14ac:dyDescent="0.25">
      <c r="B838" s="2">
        <v>8378563200</v>
      </c>
      <c r="C838" s="17">
        <v>43308</v>
      </c>
      <c r="D838" s="2">
        <v>2946</v>
      </c>
      <c r="E838" s="2">
        <v>2.3399999141693102</v>
      </c>
      <c r="F838" s="2">
        <v>2.3399999141693102</v>
      </c>
      <c r="G838" s="2">
        <v>0</v>
      </c>
      <c r="H838" s="2">
        <v>0</v>
      </c>
      <c r="I838" s="2">
        <v>0</v>
      </c>
      <c r="J838" s="2">
        <v>2.3399999141693102</v>
      </c>
      <c r="K838" s="2">
        <v>0</v>
      </c>
      <c r="L838" s="2">
        <v>0</v>
      </c>
      <c r="M838" s="2">
        <v>0</v>
      </c>
      <c r="N838" s="2">
        <v>121</v>
      </c>
      <c r="O838" s="2">
        <v>780</v>
      </c>
      <c r="P838" s="2">
        <v>2660</v>
      </c>
      <c r="Q838" s="2" t="str">
        <f t="shared" si="13"/>
        <v>July</v>
      </c>
    </row>
    <row r="839" spans="2:17" x14ac:dyDescent="0.25">
      <c r="B839" s="2">
        <v>8378563200</v>
      </c>
      <c r="C839" s="17">
        <v>43309</v>
      </c>
      <c r="D839" s="2">
        <v>11419</v>
      </c>
      <c r="E839" s="2">
        <v>9.0600004196166992</v>
      </c>
      <c r="F839" s="2">
        <v>9.0600004196166992</v>
      </c>
      <c r="G839" s="2">
        <v>0</v>
      </c>
      <c r="H839" s="2">
        <v>6.0300002098083496</v>
      </c>
      <c r="I839" s="2">
        <v>0.56000000238418601</v>
      </c>
      <c r="J839" s="2">
        <v>2.4700000286102299</v>
      </c>
      <c r="K839" s="2">
        <v>0</v>
      </c>
      <c r="L839" s="2">
        <v>71</v>
      </c>
      <c r="M839" s="2">
        <v>10</v>
      </c>
      <c r="N839" s="2">
        <v>127</v>
      </c>
      <c r="O839" s="2">
        <v>669</v>
      </c>
      <c r="P839" s="2">
        <v>3369</v>
      </c>
      <c r="Q839" s="2" t="str">
        <f t="shared" si="13"/>
        <v>July</v>
      </c>
    </row>
    <row r="840" spans="2:17" x14ac:dyDescent="0.25">
      <c r="B840" s="2">
        <v>8378563200</v>
      </c>
      <c r="C840" s="17">
        <v>43310</v>
      </c>
      <c r="D840" s="2">
        <v>6064</v>
      </c>
      <c r="E840" s="2">
        <v>4.8099999427795401</v>
      </c>
      <c r="F840" s="2">
        <v>4.8099999427795401</v>
      </c>
      <c r="G840" s="2">
        <v>2.0921471118927002</v>
      </c>
      <c r="H840" s="2">
        <v>0.62999999523162797</v>
      </c>
      <c r="I840" s="2">
        <v>0.17000000178813901</v>
      </c>
      <c r="J840" s="2">
        <v>4.0100002288818404</v>
      </c>
      <c r="K840" s="2">
        <v>0</v>
      </c>
      <c r="L840" s="2">
        <v>63</v>
      </c>
      <c r="M840" s="2">
        <v>4</v>
      </c>
      <c r="N840" s="2">
        <v>142</v>
      </c>
      <c r="O840" s="2">
        <v>802</v>
      </c>
      <c r="P840" s="2">
        <v>3491</v>
      </c>
      <c r="Q840" s="2" t="str">
        <f t="shared" si="13"/>
        <v>July</v>
      </c>
    </row>
    <row r="841" spans="2:17" x14ac:dyDescent="0.25">
      <c r="B841" s="2">
        <v>8378563200</v>
      </c>
      <c r="C841" s="17">
        <v>43311</v>
      </c>
      <c r="D841" s="2">
        <v>8712</v>
      </c>
      <c r="E841" s="2">
        <v>6.9099998474121103</v>
      </c>
      <c r="F841" s="2">
        <v>6.9099998474121103</v>
      </c>
      <c r="G841" s="2">
        <v>2.2530810832977299</v>
      </c>
      <c r="H841" s="2">
        <v>1.3400000333786</v>
      </c>
      <c r="I841" s="2">
        <v>1.0599999427795399</v>
      </c>
      <c r="J841" s="2">
        <v>4.5</v>
      </c>
      <c r="K841" s="2">
        <v>0</v>
      </c>
      <c r="L841" s="2">
        <v>71</v>
      </c>
      <c r="M841" s="2">
        <v>20</v>
      </c>
      <c r="N841" s="2">
        <v>195</v>
      </c>
      <c r="O841" s="2">
        <v>822</v>
      </c>
      <c r="P841" s="2">
        <v>3784</v>
      </c>
      <c r="Q841" s="2" t="str">
        <f t="shared" si="13"/>
        <v>July</v>
      </c>
    </row>
    <row r="842" spans="2:17" x14ac:dyDescent="0.25">
      <c r="B842" s="2">
        <v>8378563200</v>
      </c>
      <c r="C842" s="17">
        <v>43312</v>
      </c>
      <c r="D842" s="2">
        <v>7875</v>
      </c>
      <c r="E842" s="2">
        <v>6.2399997711181596</v>
      </c>
      <c r="F842" s="2">
        <v>6.2399997711181596</v>
      </c>
      <c r="G842" s="2">
        <v>0</v>
      </c>
      <c r="H842" s="2">
        <v>1.5599999427795399</v>
      </c>
      <c r="I842" s="2">
        <v>0.490000009536743</v>
      </c>
      <c r="J842" s="2">
        <v>4.1999998092651403</v>
      </c>
      <c r="K842" s="2">
        <v>0</v>
      </c>
      <c r="L842" s="2">
        <v>19</v>
      </c>
      <c r="M842" s="2">
        <v>10</v>
      </c>
      <c r="N842" s="2">
        <v>167</v>
      </c>
      <c r="O842" s="2">
        <v>680</v>
      </c>
      <c r="P842" s="2">
        <v>3110</v>
      </c>
      <c r="Q842" s="2" t="str">
        <f t="shared" si="13"/>
        <v>July</v>
      </c>
    </row>
    <row r="843" spans="2:17" x14ac:dyDescent="0.25">
      <c r="B843" s="2">
        <v>8378563200</v>
      </c>
      <c r="C843" s="17">
        <v>43313</v>
      </c>
      <c r="D843" s="2">
        <v>8567</v>
      </c>
      <c r="E843" s="2">
        <v>6.78999996185303</v>
      </c>
      <c r="F843" s="2">
        <v>6.78999996185303</v>
      </c>
      <c r="G843" s="2">
        <v>2.2530810832977299</v>
      </c>
      <c r="H843" s="2">
        <v>0.88999998569488503</v>
      </c>
      <c r="I843" s="2">
        <v>0.15999999642372101</v>
      </c>
      <c r="J843" s="2">
        <v>5.7399997711181596</v>
      </c>
      <c r="K843" s="2">
        <v>0</v>
      </c>
      <c r="L843" s="2">
        <v>66</v>
      </c>
      <c r="M843" s="2">
        <v>3</v>
      </c>
      <c r="N843" s="2">
        <v>214</v>
      </c>
      <c r="O843" s="2">
        <v>764</v>
      </c>
      <c r="P843" s="2">
        <v>3783</v>
      </c>
      <c r="Q843" s="2" t="str">
        <f t="shared" si="13"/>
        <v>August</v>
      </c>
    </row>
    <row r="844" spans="2:17" x14ac:dyDescent="0.25">
      <c r="B844" s="2">
        <v>8378563200</v>
      </c>
      <c r="C844" s="17">
        <v>43314</v>
      </c>
      <c r="D844" s="2">
        <v>7045</v>
      </c>
      <c r="E844" s="2">
        <v>5.5900001525878897</v>
      </c>
      <c r="F844" s="2">
        <v>5.5900001525878897</v>
      </c>
      <c r="G844" s="2">
        <v>2.0921471118927002</v>
      </c>
      <c r="H844" s="2">
        <v>1.54999995231628</v>
      </c>
      <c r="I844" s="2">
        <v>0.25</v>
      </c>
      <c r="J844" s="2">
        <v>3.7799999713897701</v>
      </c>
      <c r="K844" s="2">
        <v>0</v>
      </c>
      <c r="L844" s="2">
        <v>74</v>
      </c>
      <c r="M844" s="2">
        <v>5</v>
      </c>
      <c r="N844" s="2">
        <v>166</v>
      </c>
      <c r="O844" s="2">
        <v>831</v>
      </c>
      <c r="P844" s="2">
        <v>3644</v>
      </c>
      <c r="Q844" s="2" t="str">
        <f t="shared" si="13"/>
        <v>August</v>
      </c>
    </row>
    <row r="845" spans="2:17" x14ac:dyDescent="0.25">
      <c r="B845" s="2">
        <v>8378563200</v>
      </c>
      <c r="C845" s="17">
        <v>43315</v>
      </c>
      <c r="D845" s="2">
        <v>4468</v>
      </c>
      <c r="E845" s="2">
        <v>3.53999996185303</v>
      </c>
      <c r="F845" s="2">
        <v>3.53999996185303</v>
      </c>
      <c r="G845" s="2">
        <v>0</v>
      </c>
      <c r="H845" s="2">
        <v>0</v>
      </c>
      <c r="I845" s="2">
        <v>0</v>
      </c>
      <c r="J845" s="2">
        <v>3.53999996185303</v>
      </c>
      <c r="K845" s="2">
        <v>0</v>
      </c>
      <c r="L845" s="2">
        <v>0</v>
      </c>
      <c r="M845" s="2">
        <v>0</v>
      </c>
      <c r="N845" s="2">
        <v>158</v>
      </c>
      <c r="O845" s="2">
        <v>851</v>
      </c>
      <c r="P845" s="2">
        <v>2799</v>
      </c>
      <c r="Q845" s="2" t="str">
        <f t="shared" si="13"/>
        <v>August</v>
      </c>
    </row>
    <row r="846" spans="2:17" x14ac:dyDescent="0.25">
      <c r="B846" s="2">
        <v>8378563200</v>
      </c>
      <c r="C846" s="17">
        <v>43316</v>
      </c>
      <c r="D846" s="2">
        <v>2943</v>
      </c>
      <c r="E846" s="2">
        <v>2.3299999237060498</v>
      </c>
      <c r="F846" s="2">
        <v>2.3299999237060498</v>
      </c>
      <c r="G846" s="2">
        <v>0</v>
      </c>
      <c r="H846" s="2">
        <v>0</v>
      </c>
      <c r="I846" s="2">
        <v>0</v>
      </c>
      <c r="J846" s="2">
        <v>2.3299999237060498</v>
      </c>
      <c r="K846" s="2">
        <v>0</v>
      </c>
      <c r="L846" s="2">
        <v>0</v>
      </c>
      <c r="M846" s="2">
        <v>0</v>
      </c>
      <c r="N846" s="2">
        <v>139</v>
      </c>
      <c r="O846" s="2">
        <v>621</v>
      </c>
      <c r="P846" s="2">
        <v>2685</v>
      </c>
      <c r="Q846" s="2" t="str">
        <f t="shared" si="13"/>
        <v>August</v>
      </c>
    </row>
    <row r="847" spans="2:17" x14ac:dyDescent="0.25">
      <c r="B847" s="2">
        <v>8378563200</v>
      </c>
      <c r="C847" s="17">
        <v>43317</v>
      </c>
      <c r="D847" s="2">
        <v>8382</v>
      </c>
      <c r="E847" s="2">
        <v>6.6500000953674299</v>
      </c>
      <c r="F847" s="2">
        <v>6.6500000953674299</v>
      </c>
      <c r="G847" s="2">
        <v>2.0921471118927002</v>
      </c>
      <c r="H847" s="2">
        <v>1.2699999809265099</v>
      </c>
      <c r="I847" s="2">
        <v>0.66000002622604403</v>
      </c>
      <c r="J847" s="2">
        <v>4.7199997901916504</v>
      </c>
      <c r="K847" s="2">
        <v>0</v>
      </c>
      <c r="L847" s="2">
        <v>71</v>
      </c>
      <c r="M847" s="2">
        <v>13</v>
      </c>
      <c r="N847" s="2">
        <v>171</v>
      </c>
      <c r="O847" s="2">
        <v>772</v>
      </c>
      <c r="P847" s="2">
        <v>3721</v>
      </c>
      <c r="Q847" s="2" t="str">
        <f t="shared" si="13"/>
        <v>August</v>
      </c>
    </row>
    <row r="848" spans="2:17" x14ac:dyDescent="0.25">
      <c r="B848" s="2">
        <v>8378563200</v>
      </c>
      <c r="C848" s="17">
        <v>43318</v>
      </c>
      <c r="D848" s="2">
        <v>6582</v>
      </c>
      <c r="E848" s="2">
        <v>5.2199997901916504</v>
      </c>
      <c r="F848" s="2">
        <v>5.2199997901916504</v>
      </c>
      <c r="G848" s="2">
        <v>2.2530810832977299</v>
      </c>
      <c r="H848" s="2">
        <v>0.66000002622604403</v>
      </c>
      <c r="I848" s="2">
        <v>0.63999998569488503</v>
      </c>
      <c r="J848" s="2">
        <v>3.9200000762939502</v>
      </c>
      <c r="K848" s="2">
        <v>0</v>
      </c>
      <c r="L848" s="2">
        <v>63</v>
      </c>
      <c r="M848" s="2">
        <v>13</v>
      </c>
      <c r="N848" s="2">
        <v>152</v>
      </c>
      <c r="O848" s="2">
        <v>840</v>
      </c>
      <c r="P848" s="2">
        <v>3586</v>
      </c>
      <c r="Q848" s="2" t="str">
        <f t="shared" si="13"/>
        <v>August</v>
      </c>
    </row>
    <row r="849" spans="2:17" x14ac:dyDescent="0.25">
      <c r="B849" s="2">
        <v>8378563200</v>
      </c>
      <c r="C849" s="17">
        <v>43319</v>
      </c>
      <c r="D849" s="2">
        <v>9143</v>
      </c>
      <c r="E849" s="2">
        <v>7.25</v>
      </c>
      <c r="F849" s="2">
        <v>7.25</v>
      </c>
      <c r="G849" s="2">
        <v>2.0921471118927002</v>
      </c>
      <c r="H849" s="2">
        <v>1.3899999856948899</v>
      </c>
      <c r="I849" s="2">
        <v>0.58999997377395597</v>
      </c>
      <c r="J849" s="2">
        <v>5.2699999809265101</v>
      </c>
      <c r="K849" s="2">
        <v>0</v>
      </c>
      <c r="L849" s="2">
        <v>72</v>
      </c>
      <c r="M849" s="2">
        <v>10</v>
      </c>
      <c r="N849" s="2">
        <v>184</v>
      </c>
      <c r="O849" s="2">
        <v>763</v>
      </c>
      <c r="P849" s="2">
        <v>3788</v>
      </c>
      <c r="Q849" s="2" t="str">
        <f t="shared" si="13"/>
        <v>August</v>
      </c>
    </row>
    <row r="850" spans="2:17" x14ac:dyDescent="0.25">
      <c r="B850" s="2">
        <v>8378563200</v>
      </c>
      <c r="C850" s="17">
        <v>43320</v>
      </c>
      <c r="D850" s="2">
        <v>4561</v>
      </c>
      <c r="E850" s="2">
        <v>3.6199998855590798</v>
      </c>
      <c r="F850" s="2">
        <v>3.6199998855590798</v>
      </c>
      <c r="G850" s="2">
        <v>0</v>
      </c>
      <c r="H850" s="2">
        <v>0.64999997615814198</v>
      </c>
      <c r="I850" s="2">
        <v>0.270000010728836</v>
      </c>
      <c r="J850" s="2">
        <v>2.6900000572204599</v>
      </c>
      <c r="K850" s="2">
        <v>0</v>
      </c>
      <c r="L850" s="2">
        <v>8</v>
      </c>
      <c r="M850" s="2">
        <v>6</v>
      </c>
      <c r="N850" s="2">
        <v>102</v>
      </c>
      <c r="O850" s="2">
        <v>433</v>
      </c>
      <c r="P850" s="2">
        <v>1976</v>
      </c>
      <c r="Q850" s="2" t="str">
        <f t="shared" si="13"/>
        <v>August</v>
      </c>
    </row>
    <row r="851" spans="2:17" x14ac:dyDescent="0.25">
      <c r="B851" s="2">
        <v>8583815059</v>
      </c>
      <c r="C851" s="17">
        <v>43321</v>
      </c>
      <c r="D851" s="2">
        <v>5014</v>
      </c>
      <c r="E851" s="2">
        <v>3.9100000858306898</v>
      </c>
      <c r="F851" s="2">
        <v>3.9100000858306898</v>
      </c>
      <c r="G851" s="2">
        <v>0</v>
      </c>
      <c r="H851" s="2">
        <v>0</v>
      </c>
      <c r="I851" s="2">
        <v>0.33000001311302202</v>
      </c>
      <c r="J851" s="2">
        <v>3.5799999237060498</v>
      </c>
      <c r="K851" s="2">
        <v>0</v>
      </c>
      <c r="L851" s="2">
        <v>0</v>
      </c>
      <c r="M851" s="2">
        <v>7</v>
      </c>
      <c r="N851" s="2">
        <v>196</v>
      </c>
      <c r="O851" s="2">
        <v>1237</v>
      </c>
      <c r="P851" s="2">
        <v>2650</v>
      </c>
      <c r="Q851" s="2" t="str">
        <f t="shared" si="13"/>
        <v>August</v>
      </c>
    </row>
    <row r="852" spans="2:17" x14ac:dyDescent="0.25">
      <c r="B852" s="2">
        <v>8583815059</v>
      </c>
      <c r="C852" s="17">
        <v>43322</v>
      </c>
      <c r="D852" s="2">
        <v>5571</v>
      </c>
      <c r="E852" s="2">
        <v>4.3499999046325701</v>
      </c>
      <c r="F852" s="2">
        <v>4.3499999046325701</v>
      </c>
      <c r="G852" s="2">
        <v>0</v>
      </c>
      <c r="H852" s="2">
        <v>0.15000000596046401</v>
      </c>
      <c r="I852" s="2">
        <v>0.97000002861022905</v>
      </c>
      <c r="J852" s="2">
        <v>3.2300000190734899</v>
      </c>
      <c r="K852" s="2">
        <v>0</v>
      </c>
      <c r="L852" s="2">
        <v>2</v>
      </c>
      <c r="M852" s="2">
        <v>23</v>
      </c>
      <c r="N852" s="2">
        <v>163</v>
      </c>
      <c r="O852" s="2">
        <v>1252</v>
      </c>
      <c r="P852" s="2">
        <v>2654</v>
      </c>
      <c r="Q852" s="2" t="str">
        <f t="shared" si="13"/>
        <v>August</v>
      </c>
    </row>
    <row r="853" spans="2:17" x14ac:dyDescent="0.25">
      <c r="B853" s="2">
        <v>8583815059</v>
      </c>
      <c r="C853" s="17">
        <v>43323</v>
      </c>
      <c r="D853" s="2">
        <v>3135</v>
      </c>
      <c r="E853" s="2">
        <v>2.4500000476837198</v>
      </c>
      <c r="F853" s="2">
        <v>2.4500000476837198</v>
      </c>
      <c r="G853" s="2">
        <v>0</v>
      </c>
      <c r="H853" s="2">
        <v>0</v>
      </c>
      <c r="I853" s="2">
        <v>0</v>
      </c>
      <c r="J853" s="2">
        <v>2.4300000667571999</v>
      </c>
      <c r="K853" s="2">
        <v>0</v>
      </c>
      <c r="L853" s="2">
        <v>0</v>
      </c>
      <c r="M853" s="2">
        <v>0</v>
      </c>
      <c r="N853" s="2">
        <v>134</v>
      </c>
      <c r="O853" s="2">
        <v>1306</v>
      </c>
      <c r="P853" s="2">
        <v>2443</v>
      </c>
      <c r="Q853" s="2" t="str">
        <f t="shared" si="13"/>
        <v>August</v>
      </c>
    </row>
    <row r="854" spans="2:17" x14ac:dyDescent="0.25">
      <c r="B854" s="2">
        <v>8583815059</v>
      </c>
      <c r="C854" s="17">
        <v>43324</v>
      </c>
      <c r="D854" s="2">
        <v>3430</v>
      </c>
      <c r="E854" s="2">
        <v>2.6800000667571999</v>
      </c>
      <c r="F854" s="2">
        <v>2.6800000667571999</v>
      </c>
      <c r="G854" s="2">
        <v>0</v>
      </c>
      <c r="H854" s="2">
        <v>0</v>
      </c>
      <c r="I854" s="2">
        <v>0</v>
      </c>
      <c r="J854" s="2">
        <v>0.89999997615814198</v>
      </c>
      <c r="K854" s="2">
        <v>0</v>
      </c>
      <c r="L854" s="2">
        <v>0</v>
      </c>
      <c r="M854" s="2">
        <v>0</v>
      </c>
      <c r="N854" s="2">
        <v>65</v>
      </c>
      <c r="O854" s="2">
        <v>1375</v>
      </c>
      <c r="P854" s="2">
        <v>2505</v>
      </c>
      <c r="Q854" s="2" t="str">
        <f t="shared" si="13"/>
        <v>August</v>
      </c>
    </row>
    <row r="855" spans="2:17" x14ac:dyDescent="0.25">
      <c r="B855" s="2">
        <v>8583815059</v>
      </c>
      <c r="C855" s="17">
        <v>43325</v>
      </c>
      <c r="D855" s="2">
        <v>5319</v>
      </c>
      <c r="E855" s="2">
        <v>4.1500000953674299</v>
      </c>
      <c r="F855" s="2">
        <v>4.1500000953674299</v>
      </c>
      <c r="G855" s="2">
        <v>0</v>
      </c>
      <c r="H855" s="2">
        <v>0</v>
      </c>
      <c r="I855" s="2">
        <v>0</v>
      </c>
      <c r="J855" s="2">
        <v>0</v>
      </c>
      <c r="K855" s="2">
        <v>0</v>
      </c>
      <c r="L855" s="2">
        <v>0</v>
      </c>
      <c r="M855" s="2">
        <v>0</v>
      </c>
      <c r="N855" s="2">
        <v>0</v>
      </c>
      <c r="O855" s="2">
        <v>1440</v>
      </c>
      <c r="P855" s="2">
        <v>2693</v>
      </c>
      <c r="Q855" s="2" t="str">
        <f t="shared" si="13"/>
        <v>August</v>
      </c>
    </row>
    <row r="856" spans="2:17" x14ac:dyDescent="0.25">
      <c r="B856" s="2">
        <v>8583815059</v>
      </c>
      <c r="C856" s="17">
        <v>43326</v>
      </c>
      <c r="D856" s="2">
        <v>3008</v>
      </c>
      <c r="E856" s="2">
        <v>2.3499999046325701</v>
      </c>
      <c r="F856" s="2">
        <v>2.3499999046325701</v>
      </c>
      <c r="G856" s="2">
        <v>0</v>
      </c>
      <c r="H856" s="2">
        <v>0</v>
      </c>
      <c r="I856" s="2">
        <v>0</v>
      </c>
      <c r="J856" s="2">
        <v>0</v>
      </c>
      <c r="K856" s="2">
        <v>0</v>
      </c>
      <c r="L856" s="2">
        <v>0</v>
      </c>
      <c r="M856" s="2">
        <v>0</v>
      </c>
      <c r="N856" s="2">
        <v>0</v>
      </c>
      <c r="O856" s="2">
        <v>1440</v>
      </c>
      <c r="P856" s="2">
        <v>2439</v>
      </c>
      <c r="Q856" s="2" t="str">
        <f t="shared" si="13"/>
        <v>August</v>
      </c>
    </row>
    <row r="857" spans="2:17" x14ac:dyDescent="0.25">
      <c r="B857" s="2">
        <v>8583815059</v>
      </c>
      <c r="C857" s="17">
        <v>43327</v>
      </c>
      <c r="D857" s="2">
        <v>3864</v>
      </c>
      <c r="E857" s="2">
        <v>3.0099999904632599</v>
      </c>
      <c r="F857" s="2">
        <v>3.0099999904632599</v>
      </c>
      <c r="G857" s="2">
        <v>0</v>
      </c>
      <c r="H857" s="2">
        <v>0.31000000238418601</v>
      </c>
      <c r="I857" s="2">
        <v>1.0599999427795399</v>
      </c>
      <c r="J857" s="2">
        <v>1.3500000238418599</v>
      </c>
      <c r="K857" s="2">
        <v>0</v>
      </c>
      <c r="L857" s="2">
        <v>4</v>
      </c>
      <c r="M857" s="2">
        <v>22</v>
      </c>
      <c r="N857" s="2">
        <v>105</v>
      </c>
      <c r="O857" s="2">
        <v>1309</v>
      </c>
      <c r="P857" s="2">
        <v>2536</v>
      </c>
      <c r="Q857" s="2" t="str">
        <f t="shared" si="13"/>
        <v>August</v>
      </c>
    </row>
    <row r="858" spans="2:17" x14ac:dyDescent="0.25">
      <c r="B858" s="2">
        <v>8583815059</v>
      </c>
      <c r="C858" s="17">
        <v>43328</v>
      </c>
      <c r="D858" s="2">
        <v>5697</v>
      </c>
      <c r="E858" s="2">
        <v>4.4400000572204599</v>
      </c>
      <c r="F858" s="2">
        <v>4.4400000572204599</v>
      </c>
      <c r="G858" s="2">
        <v>0</v>
      </c>
      <c r="H858" s="2">
        <v>0.52999997138977095</v>
      </c>
      <c r="I858" s="2">
        <v>0.479999989271164</v>
      </c>
      <c r="J858" s="2">
        <v>3.4400000572204599</v>
      </c>
      <c r="K858" s="2">
        <v>0</v>
      </c>
      <c r="L858" s="2">
        <v>7</v>
      </c>
      <c r="M858" s="2">
        <v>10</v>
      </c>
      <c r="N858" s="2">
        <v>166</v>
      </c>
      <c r="O858" s="2">
        <v>1257</v>
      </c>
      <c r="P858" s="2">
        <v>2668</v>
      </c>
      <c r="Q858" s="2" t="str">
        <f t="shared" si="13"/>
        <v>August</v>
      </c>
    </row>
    <row r="859" spans="2:17" x14ac:dyDescent="0.25">
      <c r="B859" s="2">
        <v>8583815059</v>
      </c>
      <c r="C859" s="17">
        <v>43329</v>
      </c>
      <c r="D859" s="2">
        <v>5273</v>
      </c>
      <c r="E859" s="2">
        <v>4.1100001335143999</v>
      </c>
      <c r="F859" s="2">
        <v>4.1100001335143999</v>
      </c>
      <c r="G859" s="2">
        <v>0</v>
      </c>
      <c r="H859" s="2">
        <v>0</v>
      </c>
      <c r="I859" s="2">
        <v>1.03999996185303</v>
      </c>
      <c r="J859" s="2">
        <v>3.0699999332428001</v>
      </c>
      <c r="K859" s="2">
        <v>0</v>
      </c>
      <c r="L859" s="2">
        <v>0</v>
      </c>
      <c r="M859" s="2">
        <v>27</v>
      </c>
      <c r="N859" s="2">
        <v>167</v>
      </c>
      <c r="O859" s="2">
        <v>1246</v>
      </c>
      <c r="P859" s="2">
        <v>2647</v>
      </c>
      <c r="Q859" s="2" t="str">
        <f t="shared" si="13"/>
        <v>August</v>
      </c>
    </row>
    <row r="860" spans="2:17" x14ac:dyDescent="0.25">
      <c r="B860" s="2">
        <v>8583815059</v>
      </c>
      <c r="C860" s="17">
        <v>43330</v>
      </c>
      <c r="D860" s="2">
        <v>8538</v>
      </c>
      <c r="E860" s="2">
        <v>6.6599998474121103</v>
      </c>
      <c r="F860" s="2">
        <v>6.6599998474121103</v>
      </c>
      <c r="G860" s="2">
        <v>0</v>
      </c>
      <c r="H860" s="2">
        <v>2.6300001144409202</v>
      </c>
      <c r="I860" s="2">
        <v>1.0199999809265099</v>
      </c>
      <c r="J860" s="2">
        <v>3.0099999904632599</v>
      </c>
      <c r="K860" s="2">
        <v>0</v>
      </c>
      <c r="L860" s="2">
        <v>35</v>
      </c>
      <c r="M860" s="2">
        <v>18</v>
      </c>
      <c r="N860" s="2">
        <v>158</v>
      </c>
      <c r="O860" s="2">
        <v>1229</v>
      </c>
      <c r="P860" s="2">
        <v>2883</v>
      </c>
      <c r="Q860" s="2" t="str">
        <f t="shared" si="13"/>
        <v>August</v>
      </c>
    </row>
    <row r="861" spans="2:17" x14ac:dyDescent="0.25">
      <c r="B861" s="2">
        <v>8583815059</v>
      </c>
      <c r="C861" s="17">
        <v>43331</v>
      </c>
      <c r="D861" s="2">
        <v>8687</v>
      </c>
      <c r="E861" s="2">
        <v>6.7800002098083496</v>
      </c>
      <c r="F861" s="2">
        <v>6.7800002098083496</v>
      </c>
      <c r="G861" s="2">
        <v>0</v>
      </c>
      <c r="H861" s="2">
        <v>0.28999999165535001</v>
      </c>
      <c r="I861" s="2">
        <v>2.4100000858306898</v>
      </c>
      <c r="J861" s="2">
        <v>4.0799999237060502</v>
      </c>
      <c r="K861" s="2">
        <v>0</v>
      </c>
      <c r="L861" s="2">
        <v>4</v>
      </c>
      <c r="M861" s="2">
        <v>54</v>
      </c>
      <c r="N861" s="2">
        <v>212</v>
      </c>
      <c r="O861" s="2">
        <v>1170</v>
      </c>
      <c r="P861" s="2">
        <v>2944</v>
      </c>
      <c r="Q861" s="2" t="str">
        <f t="shared" si="13"/>
        <v>August</v>
      </c>
    </row>
    <row r="862" spans="2:17" x14ac:dyDescent="0.25">
      <c r="B862" s="2">
        <v>8583815059</v>
      </c>
      <c r="C862" s="17">
        <v>43332</v>
      </c>
      <c r="D862" s="2">
        <v>9423</v>
      </c>
      <c r="E862" s="2">
        <v>7.3499999046325701</v>
      </c>
      <c r="F862" s="2">
        <v>7.3499999046325701</v>
      </c>
      <c r="G862" s="2">
        <v>0</v>
      </c>
      <c r="H862" s="2">
        <v>0.52999997138977095</v>
      </c>
      <c r="I862" s="2">
        <v>2.0299999713897701</v>
      </c>
      <c r="J862" s="2">
        <v>4.75</v>
      </c>
      <c r="K862" s="2">
        <v>0</v>
      </c>
      <c r="L862" s="2">
        <v>7</v>
      </c>
      <c r="M862" s="2">
        <v>44</v>
      </c>
      <c r="N862" s="2">
        <v>238</v>
      </c>
      <c r="O862" s="2">
        <v>1151</v>
      </c>
      <c r="P862" s="2">
        <v>3012</v>
      </c>
      <c r="Q862" s="2" t="str">
        <f t="shared" si="13"/>
        <v>August</v>
      </c>
    </row>
    <row r="863" spans="2:17" x14ac:dyDescent="0.25">
      <c r="B863" s="2">
        <v>8583815059</v>
      </c>
      <c r="C863" s="17">
        <v>43333</v>
      </c>
      <c r="D863" s="2">
        <v>8286</v>
      </c>
      <c r="E863" s="2">
        <v>6.46000003814697</v>
      </c>
      <c r="F863" s="2">
        <v>6.46000003814697</v>
      </c>
      <c r="G863" s="2">
        <v>0</v>
      </c>
      <c r="H863" s="2">
        <v>0.15000000596046401</v>
      </c>
      <c r="I863" s="2">
        <v>2.0499999523162802</v>
      </c>
      <c r="J863" s="2">
        <v>4.2699999809265101</v>
      </c>
      <c r="K863" s="2">
        <v>0</v>
      </c>
      <c r="L863" s="2">
        <v>2</v>
      </c>
      <c r="M863" s="2">
        <v>44</v>
      </c>
      <c r="N863" s="2">
        <v>206</v>
      </c>
      <c r="O863" s="2">
        <v>1188</v>
      </c>
      <c r="P863" s="2">
        <v>2889</v>
      </c>
      <c r="Q863" s="2" t="str">
        <f t="shared" si="13"/>
        <v>August</v>
      </c>
    </row>
    <row r="864" spans="2:17" x14ac:dyDescent="0.25">
      <c r="B864" s="2">
        <v>8583815059</v>
      </c>
      <c r="C864" s="17">
        <v>43334</v>
      </c>
      <c r="D864" s="2">
        <v>4503</v>
      </c>
      <c r="E864" s="2">
        <v>3.5099999904632599</v>
      </c>
      <c r="F864" s="2">
        <v>3.5099999904632599</v>
      </c>
      <c r="G864" s="2">
        <v>0</v>
      </c>
      <c r="H864" s="2">
        <v>1.4700000286102299</v>
      </c>
      <c r="I864" s="2">
        <v>0.239999994635582</v>
      </c>
      <c r="J864" s="2">
        <v>1.8099999427795399</v>
      </c>
      <c r="K864" s="2">
        <v>0</v>
      </c>
      <c r="L864" s="2">
        <v>18</v>
      </c>
      <c r="M864" s="2">
        <v>6</v>
      </c>
      <c r="N864" s="2">
        <v>122</v>
      </c>
      <c r="O864" s="2">
        <v>1294</v>
      </c>
      <c r="P864" s="2">
        <v>2547</v>
      </c>
      <c r="Q864" s="2" t="str">
        <f t="shared" si="13"/>
        <v>August</v>
      </c>
    </row>
    <row r="865" spans="2:17" x14ac:dyDescent="0.25">
      <c r="B865" s="2">
        <v>8583815059</v>
      </c>
      <c r="C865" s="17">
        <v>43335</v>
      </c>
      <c r="D865" s="2">
        <v>10499</v>
      </c>
      <c r="E865" s="2">
        <v>8.1899995803833008</v>
      </c>
      <c r="F865" s="2">
        <v>8.1899995803833008</v>
      </c>
      <c r="G865" s="2">
        <v>0</v>
      </c>
      <c r="H865" s="2">
        <v>7.0000000298023196E-2</v>
      </c>
      <c r="I865" s="2">
        <v>4.2199997901916504</v>
      </c>
      <c r="J865" s="2">
        <v>3.8900001049041699</v>
      </c>
      <c r="K865" s="2">
        <v>0</v>
      </c>
      <c r="L865" s="2">
        <v>1</v>
      </c>
      <c r="M865" s="2">
        <v>91</v>
      </c>
      <c r="N865" s="2">
        <v>214</v>
      </c>
      <c r="O865" s="2">
        <v>1134</v>
      </c>
      <c r="P865" s="2">
        <v>3093</v>
      </c>
      <c r="Q865" s="2" t="str">
        <f t="shared" si="13"/>
        <v>August</v>
      </c>
    </row>
    <row r="866" spans="2:17" x14ac:dyDescent="0.25">
      <c r="B866" s="2">
        <v>8583815059</v>
      </c>
      <c r="C866" s="17">
        <v>43336</v>
      </c>
      <c r="D866" s="2">
        <v>12474</v>
      </c>
      <c r="E866" s="2">
        <v>9.7299995422363299</v>
      </c>
      <c r="F866" s="2">
        <v>9.7299995422363299</v>
      </c>
      <c r="G866" s="2">
        <v>0</v>
      </c>
      <c r="H866" s="2">
        <v>6.5999999046325701</v>
      </c>
      <c r="I866" s="2">
        <v>0.270000010728836</v>
      </c>
      <c r="J866" s="2">
        <v>2.8699998855590798</v>
      </c>
      <c r="K866" s="2">
        <v>0</v>
      </c>
      <c r="L866" s="2">
        <v>77</v>
      </c>
      <c r="M866" s="2">
        <v>5</v>
      </c>
      <c r="N866" s="2">
        <v>129</v>
      </c>
      <c r="O866" s="2">
        <v>1229</v>
      </c>
      <c r="P866" s="2">
        <v>3142</v>
      </c>
      <c r="Q866" s="2" t="str">
        <f t="shared" si="13"/>
        <v>August</v>
      </c>
    </row>
    <row r="867" spans="2:17" x14ac:dyDescent="0.25">
      <c r="B867" s="2">
        <v>8583815059</v>
      </c>
      <c r="C867" s="17">
        <v>43337</v>
      </c>
      <c r="D867" s="2">
        <v>6174</v>
      </c>
      <c r="E867" s="2">
        <v>4.8200001716613796</v>
      </c>
      <c r="F867" s="2">
        <v>4.8200001716613796</v>
      </c>
      <c r="G867" s="2">
        <v>0</v>
      </c>
      <c r="H867" s="2">
        <v>0</v>
      </c>
      <c r="I867" s="2">
        <v>1.20000004768372</v>
      </c>
      <c r="J867" s="2">
        <v>3.6099998950958301</v>
      </c>
      <c r="K867" s="2">
        <v>0</v>
      </c>
      <c r="L867" s="2">
        <v>0</v>
      </c>
      <c r="M867" s="2">
        <v>28</v>
      </c>
      <c r="N867" s="2">
        <v>203</v>
      </c>
      <c r="O867" s="2">
        <v>1209</v>
      </c>
      <c r="P867" s="2">
        <v>2757</v>
      </c>
      <c r="Q867" s="2" t="str">
        <f t="shared" si="13"/>
        <v>August</v>
      </c>
    </row>
    <row r="868" spans="2:17" x14ac:dyDescent="0.25">
      <c r="B868" s="2">
        <v>8583815059</v>
      </c>
      <c r="C868" s="17">
        <v>43338</v>
      </c>
      <c r="D868" s="2">
        <v>15168</v>
      </c>
      <c r="E868" s="2">
        <v>11.829999923706101</v>
      </c>
      <c r="F868" s="2">
        <v>11.829999923706101</v>
      </c>
      <c r="G868" s="2">
        <v>0</v>
      </c>
      <c r="H868" s="2">
        <v>3.9000000953674299</v>
      </c>
      <c r="I868" s="2">
        <v>3</v>
      </c>
      <c r="J868" s="2">
        <v>4.9200000762939498</v>
      </c>
      <c r="K868" s="2">
        <v>0</v>
      </c>
      <c r="L868" s="2">
        <v>46</v>
      </c>
      <c r="M868" s="2">
        <v>67</v>
      </c>
      <c r="N868" s="2">
        <v>258</v>
      </c>
      <c r="O868" s="2">
        <v>1069</v>
      </c>
      <c r="P868" s="2">
        <v>3513</v>
      </c>
      <c r="Q868" s="2" t="str">
        <f t="shared" si="13"/>
        <v>August</v>
      </c>
    </row>
    <row r="869" spans="2:17" x14ac:dyDescent="0.25">
      <c r="B869" s="2">
        <v>8583815059</v>
      </c>
      <c r="C869" s="17">
        <v>43339</v>
      </c>
      <c r="D869" s="2">
        <v>10085</v>
      </c>
      <c r="E869" s="2">
        <v>7.8699998855590803</v>
      </c>
      <c r="F869" s="2">
        <v>7.8699998855590803</v>
      </c>
      <c r="G869" s="2">
        <v>0</v>
      </c>
      <c r="H869" s="2">
        <v>0.15000000596046401</v>
      </c>
      <c r="I869" s="2">
        <v>1.2799999713897701</v>
      </c>
      <c r="J869" s="2">
        <v>6.4299998283386204</v>
      </c>
      <c r="K869" s="2">
        <v>0</v>
      </c>
      <c r="L869" s="2">
        <v>2</v>
      </c>
      <c r="M869" s="2">
        <v>28</v>
      </c>
      <c r="N869" s="2">
        <v>317</v>
      </c>
      <c r="O869" s="2">
        <v>1093</v>
      </c>
      <c r="P869" s="2">
        <v>3164</v>
      </c>
      <c r="Q869" s="2" t="str">
        <f t="shared" si="13"/>
        <v>August</v>
      </c>
    </row>
    <row r="870" spans="2:17" x14ac:dyDescent="0.25">
      <c r="B870" s="2">
        <v>8583815059</v>
      </c>
      <c r="C870" s="17">
        <v>43340</v>
      </c>
      <c r="D870" s="2">
        <v>4512</v>
      </c>
      <c r="E870" s="2">
        <v>3.5199999809265101</v>
      </c>
      <c r="F870" s="2">
        <v>3.5199999809265101</v>
      </c>
      <c r="G870" s="2">
        <v>0</v>
      </c>
      <c r="H870" s="2">
        <v>0.77999997138977095</v>
      </c>
      <c r="I870" s="2">
        <v>0.119999997317791</v>
      </c>
      <c r="J870" s="2">
        <v>2.03999996185303</v>
      </c>
      <c r="K870" s="2">
        <v>0</v>
      </c>
      <c r="L870" s="2">
        <v>10</v>
      </c>
      <c r="M870" s="2">
        <v>2</v>
      </c>
      <c r="N870" s="2">
        <v>117</v>
      </c>
      <c r="O870" s="2">
        <v>1311</v>
      </c>
      <c r="P870" s="2">
        <v>2596</v>
      </c>
      <c r="Q870" s="2" t="str">
        <f t="shared" si="13"/>
        <v>August</v>
      </c>
    </row>
    <row r="871" spans="2:17" x14ac:dyDescent="0.25">
      <c r="B871" s="2">
        <v>8583815059</v>
      </c>
      <c r="C871" s="17">
        <v>43341</v>
      </c>
      <c r="D871" s="2">
        <v>8469</v>
      </c>
      <c r="E871" s="2">
        <v>6.6100001335143999</v>
      </c>
      <c r="F871" s="2">
        <v>6.6100001335143999</v>
      </c>
      <c r="G871" s="2">
        <v>0</v>
      </c>
      <c r="H871" s="2">
        <v>0</v>
      </c>
      <c r="I871" s="2">
        <v>0</v>
      </c>
      <c r="J871" s="2">
        <v>0</v>
      </c>
      <c r="K871" s="2">
        <v>0</v>
      </c>
      <c r="L871" s="2">
        <v>0</v>
      </c>
      <c r="M871" s="2">
        <v>0</v>
      </c>
      <c r="N871" s="2">
        <v>0</v>
      </c>
      <c r="O871" s="2">
        <v>1440</v>
      </c>
      <c r="P871" s="2">
        <v>2894</v>
      </c>
      <c r="Q871" s="2" t="str">
        <f t="shared" si="13"/>
        <v>August</v>
      </c>
    </row>
    <row r="872" spans="2:17" x14ac:dyDescent="0.25">
      <c r="B872" s="2">
        <v>8583815059</v>
      </c>
      <c r="C872" s="17">
        <v>43342</v>
      </c>
      <c r="D872" s="2">
        <v>12015</v>
      </c>
      <c r="E872" s="2">
        <v>9.3699998855590803</v>
      </c>
      <c r="F872" s="2">
        <v>9.3699998855590803</v>
      </c>
      <c r="G872" s="2">
        <v>0</v>
      </c>
      <c r="H872" s="2">
        <v>0</v>
      </c>
      <c r="I872" s="2">
        <v>0</v>
      </c>
      <c r="J872" s="2">
        <v>0</v>
      </c>
      <c r="K872" s="2">
        <v>0</v>
      </c>
      <c r="L872" s="2">
        <v>0</v>
      </c>
      <c r="M872" s="2">
        <v>0</v>
      </c>
      <c r="N872" s="2">
        <v>0</v>
      </c>
      <c r="O872" s="2">
        <v>1440</v>
      </c>
      <c r="P872" s="2">
        <v>3212</v>
      </c>
      <c r="Q872" s="2" t="str">
        <f t="shared" si="13"/>
        <v>August</v>
      </c>
    </row>
    <row r="873" spans="2:17" x14ac:dyDescent="0.25">
      <c r="B873" s="2">
        <v>8583815059</v>
      </c>
      <c r="C873" s="17">
        <v>43343</v>
      </c>
      <c r="D873" s="2">
        <v>3588</v>
      </c>
      <c r="E873" s="2">
        <v>2.7999999523162802</v>
      </c>
      <c r="F873" s="2">
        <v>2.7999999523162802</v>
      </c>
      <c r="G873" s="2">
        <v>0</v>
      </c>
      <c r="H873" s="2">
        <v>0</v>
      </c>
      <c r="I873" s="2">
        <v>0</v>
      </c>
      <c r="J873" s="2">
        <v>0</v>
      </c>
      <c r="K873" s="2">
        <v>0</v>
      </c>
      <c r="L873" s="2">
        <v>0</v>
      </c>
      <c r="M873" s="2">
        <v>0</v>
      </c>
      <c r="N873" s="2">
        <v>0</v>
      </c>
      <c r="O873" s="2">
        <v>1440</v>
      </c>
      <c r="P873" s="2">
        <v>2516</v>
      </c>
      <c r="Q873" s="2" t="str">
        <f t="shared" si="13"/>
        <v>August</v>
      </c>
    </row>
    <row r="874" spans="2:17" x14ac:dyDescent="0.25">
      <c r="B874" s="2">
        <v>8583815059</v>
      </c>
      <c r="C874" s="17">
        <v>43344</v>
      </c>
      <c r="D874" s="2">
        <v>12427</v>
      </c>
      <c r="E874" s="2">
        <v>9.6899995803833008</v>
      </c>
      <c r="F874" s="2">
        <v>9.6899995803833008</v>
      </c>
      <c r="G874" s="2">
        <v>0</v>
      </c>
      <c r="H874" s="2">
        <v>0</v>
      </c>
      <c r="I874" s="2">
        <v>0</v>
      </c>
      <c r="J874" s="2">
        <v>1.1799999475479099</v>
      </c>
      <c r="K874" s="2">
        <v>0</v>
      </c>
      <c r="L874" s="2">
        <v>0</v>
      </c>
      <c r="M874" s="2">
        <v>0</v>
      </c>
      <c r="N874" s="2">
        <v>70</v>
      </c>
      <c r="O874" s="2">
        <v>1370</v>
      </c>
      <c r="P874" s="2">
        <v>3266</v>
      </c>
      <c r="Q874" s="2" t="str">
        <f t="shared" si="13"/>
        <v>September</v>
      </c>
    </row>
    <row r="875" spans="2:17" x14ac:dyDescent="0.25">
      <c r="B875" s="2">
        <v>8583815059</v>
      </c>
      <c r="C875" s="17">
        <v>43345</v>
      </c>
      <c r="D875" s="2">
        <v>5843</v>
      </c>
      <c r="E875" s="2">
        <v>4.5599999427795401</v>
      </c>
      <c r="F875" s="2">
        <v>4.5599999427795401</v>
      </c>
      <c r="G875" s="2">
        <v>0</v>
      </c>
      <c r="H875" s="2">
        <v>0.140000000596046</v>
      </c>
      <c r="I875" s="2">
        <v>1.1900000572204601</v>
      </c>
      <c r="J875" s="2">
        <v>3.2300000190734899</v>
      </c>
      <c r="K875" s="2">
        <v>0</v>
      </c>
      <c r="L875" s="2">
        <v>2</v>
      </c>
      <c r="M875" s="2">
        <v>22</v>
      </c>
      <c r="N875" s="2">
        <v>166</v>
      </c>
      <c r="O875" s="2">
        <v>1250</v>
      </c>
      <c r="P875" s="2">
        <v>2683</v>
      </c>
      <c r="Q875" s="2" t="str">
        <f t="shared" si="13"/>
        <v>September</v>
      </c>
    </row>
    <row r="876" spans="2:17" x14ac:dyDescent="0.25">
      <c r="B876" s="2">
        <v>8583815059</v>
      </c>
      <c r="C876" s="17">
        <v>43346</v>
      </c>
      <c r="D876" s="2">
        <v>6117</v>
      </c>
      <c r="E876" s="2">
        <v>4.7699999809265101</v>
      </c>
      <c r="F876" s="2">
        <v>4.7699999809265101</v>
      </c>
      <c r="G876" s="2">
        <v>0</v>
      </c>
      <c r="H876" s="2">
        <v>0</v>
      </c>
      <c r="I876" s="2">
        <v>0</v>
      </c>
      <c r="J876" s="2">
        <v>4.7699999809265101</v>
      </c>
      <c r="K876" s="2">
        <v>0</v>
      </c>
      <c r="L876" s="2">
        <v>0</v>
      </c>
      <c r="M876" s="2">
        <v>0</v>
      </c>
      <c r="N876" s="2">
        <v>250</v>
      </c>
      <c r="O876" s="2">
        <v>1190</v>
      </c>
      <c r="P876" s="2">
        <v>2810</v>
      </c>
      <c r="Q876" s="2" t="str">
        <f t="shared" si="13"/>
        <v>September</v>
      </c>
    </row>
    <row r="877" spans="2:17" x14ac:dyDescent="0.25">
      <c r="B877" s="2">
        <v>8583815059</v>
      </c>
      <c r="C877" s="17">
        <v>43347</v>
      </c>
      <c r="D877" s="2">
        <v>9217</v>
      </c>
      <c r="E877" s="2">
        <v>7.1900000572204599</v>
      </c>
      <c r="F877" s="2">
        <v>7.1900000572204599</v>
      </c>
      <c r="G877" s="2">
        <v>0</v>
      </c>
      <c r="H877" s="2">
        <v>0.21999999880790699</v>
      </c>
      <c r="I877" s="2">
        <v>3.3099999427795401</v>
      </c>
      <c r="J877" s="2">
        <v>3.6600000858306898</v>
      </c>
      <c r="K877" s="2">
        <v>0</v>
      </c>
      <c r="L877" s="2">
        <v>3</v>
      </c>
      <c r="M877" s="2">
        <v>72</v>
      </c>
      <c r="N877" s="2">
        <v>182</v>
      </c>
      <c r="O877" s="2">
        <v>1183</v>
      </c>
      <c r="P877" s="2">
        <v>2940</v>
      </c>
      <c r="Q877" s="2" t="str">
        <f t="shared" si="13"/>
        <v>September</v>
      </c>
    </row>
    <row r="878" spans="2:17" x14ac:dyDescent="0.25">
      <c r="B878" s="2">
        <v>8583815059</v>
      </c>
      <c r="C878" s="17">
        <v>43348</v>
      </c>
      <c r="D878" s="2">
        <v>9877</v>
      </c>
      <c r="E878" s="2">
        <v>7.6999998092651403</v>
      </c>
      <c r="F878" s="2">
        <v>7.6999998092651403</v>
      </c>
      <c r="G878" s="2">
        <v>0</v>
      </c>
      <c r="H878" s="2">
        <v>5.7600002288818404</v>
      </c>
      <c r="I878" s="2">
        <v>0.17000000178813901</v>
      </c>
      <c r="J878" s="2">
        <v>1.7300000190734901</v>
      </c>
      <c r="K878" s="2">
        <v>0</v>
      </c>
      <c r="L878" s="2">
        <v>66</v>
      </c>
      <c r="M878" s="2">
        <v>4</v>
      </c>
      <c r="N878" s="2">
        <v>110</v>
      </c>
      <c r="O878" s="2">
        <v>1260</v>
      </c>
      <c r="P878" s="2">
        <v>2947</v>
      </c>
      <c r="Q878" s="2" t="str">
        <f t="shared" si="13"/>
        <v>September</v>
      </c>
    </row>
    <row r="879" spans="2:17" x14ac:dyDescent="0.25">
      <c r="B879" s="2">
        <v>8583815059</v>
      </c>
      <c r="C879" s="17">
        <v>43349</v>
      </c>
      <c r="D879" s="2">
        <v>8240</v>
      </c>
      <c r="E879" s="2">
        <v>6.4299998283386204</v>
      </c>
      <c r="F879" s="2">
        <v>6.4299998283386204</v>
      </c>
      <c r="G879" s="2">
        <v>0</v>
      </c>
      <c r="H879" s="2">
        <v>0.68999999761581399</v>
      </c>
      <c r="I879" s="2">
        <v>2.0099999904632599</v>
      </c>
      <c r="J879" s="2">
        <v>3.7200000286102299</v>
      </c>
      <c r="K879" s="2">
        <v>0</v>
      </c>
      <c r="L879" s="2">
        <v>9</v>
      </c>
      <c r="M879" s="2">
        <v>43</v>
      </c>
      <c r="N879" s="2">
        <v>162</v>
      </c>
      <c r="O879" s="2">
        <v>1226</v>
      </c>
      <c r="P879" s="2">
        <v>2846</v>
      </c>
      <c r="Q879" s="2" t="str">
        <f t="shared" si="13"/>
        <v>September</v>
      </c>
    </row>
    <row r="880" spans="2:17" x14ac:dyDescent="0.25">
      <c r="B880" s="2">
        <v>8583815059</v>
      </c>
      <c r="C880" s="17">
        <v>43350</v>
      </c>
      <c r="D880" s="2">
        <v>8701</v>
      </c>
      <c r="E880" s="2">
        <v>6.78999996185303</v>
      </c>
      <c r="F880" s="2">
        <v>6.78999996185303</v>
      </c>
      <c r="G880" s="2">
        <v>0</v>
      </c>
      <c r="H880" s="2">
        <v>0.37000000476837203</v>
      </c>
      <c r="I880" s="2">
        <v>3.2400000095367401</v>
      </c>
      <c r="J880" s="2">
        <v>3.1700000762939502</v>
      </c>
      <c r="K880" s="2">
        <v>0</v>
      </c>
      <c r="L880" s="2">
        <v>5</v>
      </c>
      <c r="M880" s="2">
        <v>71</v>
      </c>
      <c r="N880" s="2">
        <v>177</v>
      </c>
      <c r="O880" s="2">
        <v>1106</v>
      </c>
      <c r="P880" s="2">
        <v>2804</v>
      </c>
      <c r="Q880" s="2" t="str">
        <f t="shared" si="13"/>
        <v>September</v>
      </c>
    </row>
    <row r="881" spans="2:17" x14ac:dyDescent="0.25">
      <c r="B881" s="2">
        <v>8583815059</v>
      </c>
      <c r="C881" s="17">
        <v>43351</v>
      </c>
      <c r="D881" s="2">
        <v>0</v>
      </c>
      <c r="E881" s="2">
        <v>0</v>
      </c>
      <c r="F881" s="2">
        <v>0</v>
      </c>
      <c r="G881" s="2">
        <v>0</v>
      </c>
      <c r="H881" s="2">
        <v>0</v>
      </c>
      <c r="I881" s="2">
        <v>0</v>
      </c>
      <c r="J881" s="2">
        <v>0</v>
      </c>
      <c r="K881" s="2">
        <v>0</v>
      </c>
      <c r="L881" s="2">
        <v>0</v>
      </c>
      <c r="M881" s="2">
        <v>0</v>
      </c>
      <c r="N881" s="2">
        <v>0</v>
      </c>
      <c r="O881" s="2">
        <v>1440</v>
      </c>
      <c r="P881" s="2">
        <v>0</v>
      </c>
      <c r="Q881" s="2" t="str">
        <f t="shared" si="13"/>
        <v>September</v>
      </c>
    </row>
    <row r="882" spans="2:17" x14ac:dyDescent="0.25">
      <c r="B882" s="2">
        <v>8792009665</v>
      </c>
      <c r="C882" s="17">
        <v>43352</v>
      </c>
      <c r="D882" s="2">
        <v>2564</v>
      </c>
      <c r="E882" s="2">
        <v>1.6399999856948899</v>
      </c>
      <c r="F882" s="2">
        <v>1.6399999856948899</v>
      </c>
      <c r="G882" s="2">
        <v>0</v>
      </c>
      <c r="H882" s="2">
        <v>0</v>
      </c>
      <c r="I882" s="2">
        <v>0</v>
      </c>
      <c r="J882" s="2">
        <v>1.6399999856948899</v>
      </c>
      <c r="K882" s="2">
        <v>0</v>
      </c>
      <c r="L882" s="2">
        <v>0</v>
      </c>
      <c r="M882" s="2">
        <v>0</v>
      </c>
      <c r="N882" s="2">
        <v>116</v>
      </c>
      <c r="O882" s="2">
        <v>831</v>
      </c>
      <c r="P882" s="2">
        <v>2044</v>
      </c>
      <c r="Q882" s="2" t="str">
        <f t="shared" si="13"/>
        <v>September</v>
      </c>
    </row>
    <row r="883" spans="2:17" x14ac:dyDescent="0.25">
      <c r="B883" s="2">
        <v>8792009665</v>
      </c>
      <c r="C883" s="17">
        <v>43353</v>
      </c>
      <c r="D883" s="2">
        <v>1320</v>
      </c>
      <c r="E883" s="2">
        <v>0.83999997377395597</v>
      </c>
      <c r="F883" s="2">
        <v>0.83999997377395597</v>
      </c>
      <c r="G883" s="2">
        <v>0</v>
      </c>
      <c r="H883" s="2">
        <v>0</v>
      </c>
      <c r="I883" s="2">
        <v>0</v>
      </c>
      <c r="J883" s="2">
        <v>0.83999997377395597</v>
      </c>
      <c r="K883" s="2">
        <v>0</v>
      </c>
      <c r="L883" s="2">
        <v>0</v>
      </c>
      <c r="M883" s="2">
        <v>0</v>
      </c>
      <c r="N883" s="2">
        <v>82</v>
      </c>
      <c r="O883" s="2">
        <v>806</v>
      </c>
      <c r="P883" s="2">
        <v>1934</v>
      </c>
      <c r="Q883" s="2" t="str">
        <f t="shared" si="13"/>
        <v>September</v>
      </c>
    </row>
    <row r="884" spans="2:17" x14ac:dyDescent="0.25">
      <c r="B884" s="2">
        <v>8792009665</v>
      </c>
      <c r="C884" s="17">
        <v>43354</v>
      </c>
      <c r="D884" s="2">
        <v>1219</v>
      </c>
      <c r="E884" s="2">
        <v>0.77999997138977095</v>
      </c>
      <c r="F884" s="2">
        <v>0.77999997138977095</v>
      </c>
      <c r="G884" s="2">
        <v>0</v>
      </c>
      <c r="H884" s="2">
        <v>0</v>
      </c>
      <c r="I884" s="2">
        <v>0</v>
      </c>
      <c r="J884" s="2">
        <v>0.77999997138977095</v>
      </c>
      <c r="K884" s="2">
        <v>0</v>
      </c>
      <c r="L884" s="2">
        <v>0</v>
      </c>
      <c r="M884" s="2">
        <v>0</v>
      </c>
      <c r="N884" s="2">
        <v>84</v>
      </c>
      <c r="O884" s="2">
        <v>853</v>
      </c>
      <c r="P884" s="2">
        <v>1963</v>
      </c>
      <c r="Q884" s="2" t="str">
        <f t="shared" si="13"/>
        <v>September</v>
      </c>
    </row>
    <row r="885" spans="2:17" x14ac:dyDescent="0.25">
      <c r="B885" s="2">
        <v>8792009665</v>
      </c>
      <c r="C885" s="17">
        <v>43355</v>
      </c>
      <c r="D885" s="2">
        <v>2483</v>
      </c>
      <c r="E885" s="2">
        <v>1.5900000333786</v>
      </c>
      <c r="F885" s="2">
        <v>1.5900000333786</v>
      </c>
      <c r="G885" s="2">
        <v>0</v>
      </c>
      <c r="H885" s="2">
        <v>0</v>
      </c>
      <c r="I885" s="2">
        <v>0</v>
      </c>
      <c r="J885" s="2">
        <v>1.5900000333786</v>
      </c>
      <c r="K885" s="2">
        <v>0</v>
      </c>
      <c r="L885" s="2">
        <v>0</v>
      </c>
      <c r="M885" s="2">
        <v>0</v>
      </c>
      <c r="N885" s="2">
        <v>126</v>
      </c>
      <c r="O885" s="2">
        <v>937</v>
      </c>
      <c r="P885" s="2">
        <v>2009</v>
      </c>
      <c r="Q885" s="2" t="str">
        <f t="shared" si="13"/>
        <v>September</v>
      </c>
    </row>
    <row r="886" spans="2:17" x14ac:dyDescent="0.25">
      <c r="B886" s="2">
        <v>8792009665</v>
      </c>
      <c r="C886" s="17">
        <v>43356</v>
      </c>
      <c r="D886" s="2">
        <v>244</v>
      </c>
      <c r="E886" s="2">
        <v>0.15999999642372101</v>
      </c>
      <c r="F886" s="2">
        <v>0.15999999642372101</v>
      </c>
      <c r="G886" s="2">
        <v>0</v>
      </c>
      <c r="H886" s="2">
        <v>0</v>
      </c>
      <c r="I886" s="2">
        <v>0</v>
      </c>
      <c r="J886" s="2">
        <v>0.15999999642372101</v>
      </c>
      <c r="K886" s="2">
        <v>0</v>
      </c>
      <c r="L886" s="2">
        <v>0</v>
      </c>
      <c r="M886" s="2">
        <v>0</v>
      </c>
      <c r="N886" s="2">
        <v>12</v>
      </c>
      <c r="O886" s="2">
        <v>1428</v>
      </c>
      <c r="P886" s="2">
        <v>1721</v>
      </c>
      <c r="Q886" s="2" t="str">
        <f t="shared" si="13"/>
        <v>September</v>
      </c>
    </row>
    <row r="887" spans="2:17" x14ac:dyDescent="0.25">
      <c r="B887" s="2">
        <v>8792009665</v>
      </c>
      <c r="C887" s="17">
        <v>43357</v>
      </c>
      <c r="D887" s="2">
        <v>0</v>
      </c>
      <c r="E887" s="2">
        <v>0</v>
      </c>
      <c r="F887" s="2">
        <v>0</v>
      </c>
      <c r="G887" s="2">
        <v>0</v>
      </c>
      <c r="H887" s="2">
        <v>0</v>
      </c>
      <c r="I887" s="2">
        <v>0</v>
      </c>
      <c r="J887" s="2">
        <v>0</v>
      </c>
      <c r="K887" s="2">
        <v>0</v>
      </c>
      <c r="L887" s="2">
        <v>0</v>
      </c>
      <c r="M887" s="2">
        <v>0</v>
      </c>
      <c r="N887" s="2">
        <v>0</v>
      </c>
      <c r="O887" s="2">
        <v>1440</v>
      </c>
      <c r="P887" s="2">
        <v>1688</v>
      </c>
      <c r="Q887" s="2" t="str">
        <f t="shared" si="13"/>
        <v>September</v>
      </c>
    </row>
    <row r="888" spans="2:17" x14ac:dyDescent="0.25">
      <c r="B888" s="2">
        <v>8792009665</v>
      </c>
      <c r="C888" s="17">
        <v>43358</v>
      </c>
      <c r="D888" s="2">
        <v>0</v>
      </c>
      <c r="E888" s="2">
        <v>0</v>
      </c>
      <c r="F888" s="2">
        <v>0</v>
      </c>
      <c r="G888" s="2">
        <v>0</v>
      </c>
      <c r="H888" s="2">
        <v>0</v>
      </c>
      <c r="I888" s="2">
        <v>0</v>
      </c>
      <c r="J888" s="2">
        <v>0</v>
      </c>
      <c r="K888" s="2">
        <v>0</v>
      </c>
      <c r="L888" s="2">
        <v>0</v>
      </c>
      <c r="M888" s="2">
        <v>0</v>
      </c>
      <c r="N888" s="2">
        <v>0</v>
      </c>
      <c r="O888" s="2">
        <v>1440</v>
      </c>
      <c r="P888" s="2">
        <v>1688</v>
      </c>
      <c r="Q888" s="2" t="str">
        <f t="shared" si="13"/>
        <v>September</v>
      </c>
    </row>
    <row r="889" spans="2:17" x14ac:dyDescent="0.25">
      <c r="B889" s="2">
        <v>8792009665</v>
      </c>
      <c r="C889" s="17">
        <v>43359</v>
      </c>
      <c r="D889" s="2">
        <v>0</v>
      </c>
      <c r="E889" s="2">
        <v>0</v>
      </c>
      <c r="F889" s="2">
        <v>0</v>
      </c>
      <c r="G889" s="2">
        <v>0</v>
      </c>
      <c r="H889" s="2">
        <v>0</v>
      </c>
      <c r="I889" s="2">
        <v>0</v>
      </c>
      <c r="J889" s="2">
        <v>0</v>
      </c>
      <c r="K889" s="2">
        <v>0</v>
      </c>
      <c r="L889" s="2">
        <v>0</v>
      </c>
      <c r="M889" s="2">
        <v>0</v>
      </c>
      <c r="N889" s="2">
        <v>0</v>
      </c>
      <c r="O889" s="2">
        <v>1440</v>
      </c>
      <c r="P889" s="2">
        <v>1688</v>
      </c>
      <c r="Q889" s="2" t="str">
        <f t="shared" si="13"/>
        <v>September</v>
      </c>
    </row>
    <row r="890" spans="2:17" x14ac:dyDescent="0.25">
      <c r="B890" s="2">
        <v>8792009665</v>
      </c>
      <c r="C890" s="17">
        <v>43360</v>
      </c>
      <c r="D890" s="2">
        <v>3147</v>
      </c>
      <c r="E890" s="2">
        <v>2.0099999904632599</v>
      </c>
      <c r="F890" s="2">
        <v>2.0099999904632599</v>
      </c>
      <c r="G890" s="2">
        <v>0</v>
      </c>
      <c r="H890" s="2">
        <v>0</v>
      </c>
      <c r="I890" s="2">
        <v>0.28000000119209301</v>
      </c>
      <c r="J890" s="2">
        <v>1.7400000095367401</v>
      </c>
      <c r="K890" s="2">
        <v>0</v>
      </c>
      <c r="L890" s="2">
        <v>0</v>
      </c>
      <c r="M890" s="2">
        <v>10</v>
      </c>
      <c r="N890" s="2">
        <v>139</v>
      </c>
      <c r="O890" s="2">
        <v>744</v>
      </c>
      <c r="P890" s="2">
        <v>2188</v>
      </c>
      <c r="Q890" s="2" t="str">
        <f t="shared" si="13"/>
        <v>September</v>
      </c>
    </row>
    <row r="891" spans="2:17" x14ac:dyDescent="0.25">
      <c r="B891" s="2">
        <v>8792009665</v>
      </c>
      <c r="C891" s="17">
        <v>43361</v>
      </c>
      <c r="D891" s="2">
        <v>144</v>
      </c>
      <c r="E891" s="2">
        <v>9.00000035762787E-2</v>
      </c>
      <c r="F891" s="2">
        <v>9.00000035762787E-2</v>
      </c>
      <c r="G891" s="2">
        <v>0</v>
      </c>
      <c r="H891" s="2">
        <v>0</v>
      </c>
      <c r="I891" s="2">
        <v>0</v>
      </c>
      <c r="J891" s="2">
        <v>9.00000035762787E-2</v>
      </c>
      <c r="K891" s="2">
        <v>0</v>
      </c>
      <c r="L891" s="2">
        <v>0</v>
      </c>
      <c r="M891" s="2">
        <v>0</v>
      </c>
      <c r="N891" s="2">
        <v>9</v>
      </c>
      <c r="O891" s="2">
        <v>1431</v>
      </c>
      <c r="P891" s="2">
        <v>1720</v>
      </c>
      <c r="Q891" s="2" t="str">
        <f t="shared" si="13"/>
        <v>September</v>
      </c>
    </row>
    <row r="892" spans="2:17" x14ac:dyDescent="0.25">
      <c r="B892" s="2">
        <v>8792009665</v>
      </c>
      <c r="C892" s="17">
        <v>43362</v>
      </c>
      <c r="D892" s="2">
        <v>4068</v>
      </c>
      <c r="E892" s="2">
        <v>2.5999999046325701</v>
      </c>
      <c r="F892" s="2">
        <v>2.5999999046325701</v>
      </c>
      <c r="G892" s="2">
        <v>0</v>
      </c>
      <c r="H892" s="2">
        <v>5.0000000745058101E-2</v>
      </c>
      <c r="I892" s="2">
        <v>0.28000000119209301</v>
      </c>
      <c r="J892" s="2">
        <v>2.2699999809265101</v>
      </c>
      <c r="K892" s="2">
        <v>0</v>
      </c>
      <c r="L892" s="2">
        <v>1</v>
      </c>
      <c r="M892" s="2">
        <v>20</v>
      </c>
      <c r="N892" s="2">
        <v>195</v>
      </c>
      <c r="O892" s="2">
        <v>817</v>
      </c>
      <c r="P892" s="2">
        <v>2419</v>
      </c>
      <c r="Q892" s="2" t="str">
        <f t="shared" si="13"/>
        <v>September</v>
      </c>
    </row>
    <row r="893" spans="2:17" x14ac:dyDescent="0.25">
      <c r="B893" s="2">
        <v>8792009665</v>
      </c>
      <c r="C893" s="17">
        <v>43363</v>
      </c>
      <c r="D893" s="2">
        <v>5245</v>
      </c>
      <c r="E893" s="2">
        <v>3.3599998950958301</v>
      </c>
      <c r="F893" s="2">
        <v>3.3599998950958301</v>
      </c>
      <c r="G893" s="2">
        <v>0</v>
      </c>
      <c r="H893" s="2">
        <v>0.15999999642372101</v>
      </c>
      <c r="I893" s="2">
        <v>0.43999999761581399</v>
      </c>
      <c r="J893" s="2">
        <v>2.75</v>
      </c>
      <c r="K893" s="2">
        <v>0</v>
      </c>
      <c r="L893" s="2">
        <v>8</v>
      </c>
      <c r="M893" s="2">
        <v>45</v>
      </c>
      <c r="N893" s="2">
        <v>232</v>
      </c>
      <c r="O893" s="2">
        <v>795</v>
      </c>
      <c r="P893" s="2">
        <v>2748</v>
      </c>
      <c r="Q893" s="2" t="str">
        <f t="shared" si="13"/>
        <v>September</v>
      </c>
    </row>
    <row r="894" spans="2:17" x14ac:dyDescent="0.25">
      <c r="B894" s="2">
        <v>8792009665</v>
      </c>
      <c r="C894" s="17">
        <v>43364</v>
      </c>
      <c r="D894" s="2">
        <v>400</v>
      </c>
      <c r="E894" s="2">
        <v>0.259999990463257</v>
      </c>
      <c r="F894" s="2">
        <v>0.259999990463257</v>
      </c>
      <c r="G894" s="2">
        <v>0</v>
      </c>
      <c r="H894" s="2">
        <v>3.9999999105930301E-2</v>
      </c>
      <c r="I894" s="2">
        <v>5.0000000745058101E-2</v>
      </c>
      <c r="J894" s="2">
        <v>0.15999999642372101</v>
      </c>
      <c r="K894" s="2">
        <v>0</v>
      </c>
      <c r="L894" s="2">
        <v>3</v>
      </c>
      <c r="M894" s="2">
        <v>8</v>
      </c>
      <c r="N894" s="2">
        <v>19</v>
      </c>
      <c r="O894" s="2">
        <v>1410</v>
      </c>
      <c r="P894" s="2">
        <v>1799</v>
      </c>
      <c r="Q894" s="2" t="str">
        <f t="shared" si="13"/>
        <v>September</v>
      </c>
    </row>
    <row r="895" spans="2:17" x14ac:dyDescent="0.25">
      <c r="B895" s="2">
        <v>8792009665</v>
      </c>
      <c r="C895" s="17">
        <v>43365</v>
      </c>
      <c r="D895" s="2">
        <v>0</v>
      </c>
      <c r="E895" s="2">
        <v>0</v>
      </c>
      <c r="F895" s="2">
        <v>0</v>
      </c>
      <c r="G895" s="2">
        <v>0</v>
      </c>
      <c r="H895" s="2">
        <v>0</v>
      </c>
      <c r="I895" s="2">
        <v>0</v>
      </c>
      <c r="J895" s="2">
        <v>0</v>
      </c>
      <c r="K895" s="2">
        <v>0</v>
      </c>
      <c r="L895" s="2">
        <v>0</v>
      </c>
      <c r="M895" s="2">
        <v>0</v>
      </c>
      <c r="N895" s="2">
        <v>0</v>
      </c>
      <c r="O895" s="2">
        <v>1440</v>
      </c>
      <c r="P895" s="2">
        <v>1688</v>
      </c>
      <c r="Q895" s="2" t="str">
        <f t="shared" si="13"/>
        <v>September</v>
      </c>
    </row>
    <row r="896" spans="2:17" x14ac:dyDescent="0.25">
      <c r="B896" s="2">
        <v>8792009665</v>
      </c>
      <c r="C896" s="17">
        <v>43366</v>
      </c>
      <c r="D896" s="2">
        <v>1321</v>
      </c>
      <c r="E896" s="2">
        <v>0.85000002384185802</v>
      </c>
      <c r="F896" s="2">
        <v>0.85000002384185802</v>
      </c>
      <c r="G896" s="2">
        <v>0</v>
      </c>
      <c r="H896" s="2">
        <v>0</v>
      </c>
      <c r="I896" s="2">
        <v>0</v>
      </c>
      <c r="J896" s="2">
        <v>0.85000002384185802</v>
      </c>
      <c r="K896" s="2">
        <v>0</v>
      </c>
      <c r="L896" s="2">
        <v>0</v>
      </c>
      <c r="M896" s="2">
        <v>0</v>
      </c>
      <c r="N896" s="2">
        <v>80</v>
      </c>
      <c r="O896" s="2">
        <v>1360</v>
      </c>
      <c r="P896" s="2">
        <v>1928</v>
      </c>
      <c r="Q896" s="2" t="str">
        <f t="shared" si="13"/>
        <v>September</v>
      </c>
    </row>
    <row r="897" spans="2:17" x14ac:dyDescent="0.25">
      <c r="B897" s="2">
        <v>8792009665</v>
      </c>
      <c r="C897" s="17">
        <v>43367</v>
      </c>
      <c r="D897" s="2">
        <v>1758</v>
      </c>
      <c r="E897" s="2">
        <v>1.12999999523163</v>
      </c>
      <c r="F897" s="2">
        <v>1.12999999523163</v>
      </c>
      <c r="G897" s="2">
        <v>0</v>
      </c>
      <c r="H897" s="2">
        <v>0</v>
      </c>
      <c r="I897" s="2">
        <v>0</v>
      </c>
      <c r="J897" s="2">
        <v>1.12999999523163</v>
      </c>
      <c r="K897" s="2">
        <v>0</v>
      </c>
      <c r="L897" s="2">
        <v>0</v>
      </c>
      <c r="M897" s="2">
        <v>0</v>
      </c>
      <c r="N897" s="2">
        <v>112</v>
      </c>
      <c r="O897" s="2">
        <v>900</v>
      </c>
      <c r="P897" s="2">
        <v>2067</v>
      </c>
      <c r="Q897" s="2" t="str">
        <f t="shared" si="13"/>
        <v>September</v>
      </c>
    </row>
    <row r="898" spans="2:17" x14ac:dyDescent="0.25">
      <c r="B898" s="2">
        <v>8792009665</v>
      </c>
      <c r="C898" s="17">
        <v>43368</v>
      </c>
      <c r="D898" s="2">
        <v>6157</v>
      </c>
      <c r="E898" s="2">
        <v>3.9400000572204599</v>
      </c>
      <c r="F898" s="2">
        <v>3.9400000572204599</v>
      </c>
      <c r="G898" s="2">
        <v>0</v>
      </c>
      <c r="H898" s="2">
        <v>0</v>
      </c>
      <c r="I898" s="2">
        <v>0</v>
      </c>
      <c r="J898" s="2">
        <v>3.9400000572204599</v>
      </c>
      <c r="K898" s="2">
        <v>0</v>
      </c>
      <c r="L898" s="2">
        <v>0</v>
      </c>
      <c r="M898" s="2">
        <v>0</v>
      </c>
      <c r="N898" s="2">
        <v>310</v>
      </c>
      <c r="O898" s="2">
        <v>714</v>
      </c>
      <c r="P898" s="2">
        <v>2780</v>
      </c>
      <c r="Q898" s="2" t="str">
        <f t="shared" si="13"/>
        <v>September</v>
      </c>
    </row>
    <row r="899" spans="2:17" x14ac:dyDescent="0.25">
      <c r="B899" s="2">
        <v>8792009665</v>
      </c>
      <c r="C899" s="17">
        <v>43369</v>
      </c>
      <c r="D899" s="2">
        <v>8360</v>
      </c>
      <c r="E899" s="2">
        <v>5.3499999046325701</v>
      </c>
      <c r="F899" s="2">
        <v>5.3499999046325701</v>
      </c>
      <c r="G899" s="2">
        <v>0</v>
      </c>
      <c r="H899" s="2">
        <v>0.140000000596046</v>
      </c>
      <c r="I899" s="2">
        <v>0.28000000119209301</v>
      </c>
      <c r="J899" s="2">
        <v>4.9299998283386204</v>
      </c>
      <c r="K899" s="2">
        <v>0</v>
      </c>
      <c r="L899" s="2">
        <v>6</v>
      </c>
      <c r="M899" s="2">
        <v>14</v>
      </c>
      <c r="N899" s="2">
        <v>380</v>
      </c>
      <c r="O899" s="2">
        <v>634</v>
      </c>
      <c r="P899" s="2">
        <v>3101</v>
      </c>
      <c r="Q899" s="2" t="str">
        <f t="shared" ref="Q899:Q941" si="14">TEXT(C899,"mmmm")</f>
        <v>September</v>
      </c>
    </row>
    <row r="900" spans="2:17" x14ac:dyDescent="0.25">
      <c r="B900" s="2">
        <v>8792009665</v>
      </c>
      <c r="C900" s="17">
        <v>43370</v>
      </c>
      <c r="D900" s="2">
        <v>7174</v>
      </c>
      <c r="E900" s="2">
        <v>4.5900001525878897</v>
      </c>
      <c r="F900" s="2">
        <v>4.5900001525878897</v>
      </c>
      <c r="G900" s="2">
        <v>0</v>
      </c>
      <c r="H900" s="2">
        <v>0.33000001311302202</v>
      </c>
      <c r="I900" s="2">
        <v>0.36000001430511502</v>
      </c>
      <c r="J900" s="2">
        <v>3.9100000858306898</v>
      </c>
      <c r="K900" s="2">
        <v>0</v>
      </c>
      <c r="L900" s="2">
        <v>10</v>
      </c>
      <c r="M900" s="2">
        <v>20</v>
      </c>
      <c r="N900" s="2">
        <v>301</v>
      </c>
      <c r="O900" s="2">
        <v>749</v>
      </c>
      <c r="P900" s="2">
        <v>2896</v>
      </c>
      <c r="Q900" s="2" t="str">
        <f t="shared" si="14"/>
        <v>September</v>
      </c>
    </row>
    <row r="901" spans="2:17" x14ac:dyDescent="0.25">
      <c r="B901" s="2">
        <v>8792009665</v>
      </c>
      <c r="C901" s="17">
        <v>43371</v>
      </c>
      <c r="D901" s="2">
        <v>1619</v>
      </c>
      <c r="E901" s="2">
        <v>1.03999996185303</v>
      </c>
      <c r="F901" s="2">
        <v>1.03999996185303</v>
      </c>
      <c r="G901" s="2">
        <v>0</v>
      </c>
      <c r="H901" s="2">
        <v>0</v>
      </c>
      <c r="I901" s="2">
        <v>0</v>
      </c>
      <c r="J901" s="2">
        <v>1.03999996185303</v>
      </c>
      <c r="K901" s="2">
        <v>0</v>
      </c>
      <c r="L901" s="2">
        <v>0</v>
      </c>
      <c r="M901" s="2">
        <v>0</v>
      </c>
      <c r="N901" s="2">
        <v>79</v>
      </c>
      <c r="O901" s="2">
        <v>834</v>
      </c>
      <c r="P901" s="2">
        <v>1962</v>
      </c>
      <c r="Q901" s="2" t="str">
        <f t="shared" si="14"/>
        <v>September</v>
      </c>
    </row>
    <row r="902" spans="2:17" x14ac:dyDescent="0.25">
      <c r="B902" s="2">
        <v>8792009665</v>
      </c>
      <c r="C902" s="17">
        <v>43372</v>
      </c>
      <c r="D902" s="2">
        <v>1831</v>
      </c>
      <c r="E902" s="2">
        <v>1.16999995708466</v>
      </c>
      <c r="F902" s="2">
        <v>1.16999995708466</v>
      </c>
      <c r="G902" s="2">
        <v>0</v>
      </c>
      <c r="H902" s="2">
        <v>0</v>
      </c>
      <c r="I902" s="2">
        <v>0</v>
      </c>
      <c r="J902" s="2">
        <v>1.16999995708466</v>
      </c>
      <c r="K902" s="2">
        <v>0</v>
      </c>
      <c r="L902" s="2">
        <v>0</v>
      </c>
      <c r="M902" s="2">
        <v>0</v>
      </c>
      <c r="N902" s="2">
        <v>101</v>
      </c>
      <c r="O902" s="2">
        <v>916</v>
      </c>
      <c r="P902" s="2">
        <v>2015</v>
      </c>
      <c r="Q902" s="2" t="str">
        <f t="shared" si="14"/>
        <v>September</v>
      </c>
    </row>
    <row r="903" spans="2:17" x14ac:dyDescent="0.25">
      <c r="B903" s="2">
        <v>8792009665</v>
      </c>
      <c r="C903" s="17">
        <v>43373</v>
      </c>
      <c r="D903" s="2">
        <v>2421</v>
      </c>
      <c r="E903" s="2">
        <v>1.54999995231628</v>
      </c>
      <c r="F903" s="2">
        <v>1.54999995231628</v>
      </c>
      <c r="G903" s="2">
        <v>0</v>
      </c>
      <c r="H903" s="2">
        <v>0</v>
      </c>
      <c r="I903" s="2">
        <v>0</v>
      </c>
      <c r="J903" s="2">
        <v>1.54999995231628</v>
      </c>
      <c r="K903" s="2">
        <v>0</v>
      </c>
      <c r="L903" s="2">
        <v>0</v>
      </c>
      <c r="M903" s="2">
        <v>0</v>
      </c>
      <c r="N903" s="2">
        <v>156</v>
      </c>
      <c r="O903" s="2">
        <v>739</v>
      </c>
      <c r="P903" s="2">
        <v>2297</v>
      </c>
      <c r="Q903" s="2" t="str">
        <f t="shared" si="14"/>
        <v>September</v>
      </c>
    </row>
    <row r="904" spans="2:17" x14ac:dyDescent="0.25">
      <c r="B904" s="2">
        <v>8792009665</v>
      </c>
      <c r="C904" s="17">
        <v>43374</v>
      </c>
      <c r="D904" s="2">
        <v>2283</v>
      </c>
      <c r="E904" s="2">
        <v>1.46000003814697</v>
      </c>
      <c r="F904" s="2">
        <v>1.46000003814697</v>
      </c>
      <c r="G904" s="2">
        <v>0</v>
      </c>
      <c r="H904" s="2">
        <v>0</v>
      </c>
      <c r="I904" s="2">
        <v>0</v>
      </c>
      <c r="J904" s="2">
        <v>1.46000003814697</v>
      </c>
      <c r="K904" s="2">
        <v>0</v>
      </c>
      <c r="L904" s="2">
        <v>0</v>
      </c>
      <c r="M904" s="2">
        <v>0</v>
      </c>
      <c r="N904" s="2">
        <v>129</v>
      </c>
      <c r="O904" s="2">
        <v>848</v>
      </c>
      <c r="P904" s="2">
        <v>2067</v>
      </c>
      <c r="Q904" s="2" t="str">
        <f t="shared" si="14"/>
        <v>October</v>
      </c>
    </row>
    <row r="905" spans="2:17" x14ac:dyDescent="0.25">
      <c r="B905" s="2">
        <v>8792009665</v>
      </c>
      <c r="C905" s="17">
        <v>43375</v>
      </c>
      <c r="D905" s="2">
        <v>0</v>
      </c>
      <c r="E905" s="2">
        <v>0</v>
      </c>
      <c r="F905" s="2">
        <v>0</v>
      </c>
      <c r="G905" s="2">
        <v>0</v>
      </c>
      <c r="H905" s="2">
        <v>0</v>
      </c>
      <c r="I905" s="2">
        <v>0</v>
      </c>
      <c r="J905" s="2">
        <v>0</v>
      </c>
      <c r="K905" s="2">
        <v>0</v>
      </c>
      <c r="L905" s="2">
        <v>0</v>
      </c>
      <c r="M905" s="2">
        <v>0</v>
      </c>
      <c r="N905" s="2">
        <v>0</v>
      </c>
      <c r="O905" s="2">
        <v>1440</v>
      </c>
      <c r="P905" s="2">
        <v>1688</v>
      </c>
      <c r="Q905" s="2" t="str">
        <f t="shared" si="14"/>
        <v>October</v>
      </c>
    </row>
    <row r="906" spans="2:17" x14ac:dyDescent="0.25">
      <c r="B906" s="2">
        <v>8792009665</v>
      </c>
      <c r="C906" s="17">
        <v>43376</v>
      </c>
      <c r="D906" s="2">
        <v>0</v>
      </c>
      <c r="E906" s="2">
        <v>0</v>
      </c>
      <c r="F906" s="2">
        <v>0</v>
      </c>
      <c r="G906" s="2">
        <v>0</v>
      </c>
      <c r="H906" s="2">
        <v>0</v>
      </c>
      <c r="I906" s="2">
        <v>0</v>
      </c>
      <c r="J906" s="2">
        <v>0</v>
      </c>
      <c r="K906" s="2">
        <v>0</v>
      </c>
      <c r="L906" s="2">
        <v>0</v>
      </c>
      <c r="M906" s="2">
        <v>0</v>
      </c>
      <c r="N906" s="2">
        <v>0</v>
      </c>
      <c r="O906" s="2">
        <v>1440</v>
      </c>
      <c r="P906" s="2">
        <v>1688</v>
      </c>
      <c r="Q906" s="2" t="str">
        <f t="shared" si="14"/>
        <v>October</v>
      </c>
    </row>
    <row r="907" spans="2:17" x14ac:dyDescent="0.25">
      <c r="B907" s="2">
        <v>8792009665</v>
      </c>
      <c r="C907" s="17">
        <v>43377</v>
      </c>
      <c r="D907" s="2">
        <v>0</v>
      </c>
      <c r="E907" s="2">
        <v>0</v>
      </c>
      <c r="F907" s="2">
        <v>0</v>
      </c>
      <c r="G907" s="2">
        <v>0</v>
      </c>
      <c r="H907" s="2">
        <v>0</v>
      </c>
      <c r="I907" s="2">
        <v>0</v>
      </c>
      <c r="J907" s="2">
        <v>0</v>
      </c>
      <c r="K907" s="2">
        <v>0</v>
      </c>
      <c r="L907" s="2">
        <v>0</v>
      </c>
      <c r="M907" s="2">
        <v>0</v>
      </c>
      <c r="N907" s="2">
        <v>0</v>
      </c>
      <c r="O907" s="2">
        <v>1440</v>
      </c>
      <c r="P907" s="2">
        <v>1688</v>
      </c>
      <c r="Q907" s="2" t="str">
        <f t="shared" si="14"/>
        <v>October</v>
      </c>
    </row>
    <row r="908" spans="2:17" x14ac:dyDescent="0.25">
      <c r="B908" s="2">
        <v>8792009665</v>
      </c>
      <c r="C908" s="17">
        <v>43378</v>
      </c>
      <c r="D908" s="2">
        <v>0</v>
      </c>
      <c r="E908" s="2">
        <v>0</v>
      </c>
      <c r="F908" s="2">
        <v>0</v>
      </c>
      <c r="G908" s="2">
        <v>0</v>
      </c>
      <c r="H908" s="2">
        <v>0</v>
      </c>
      <c r="I908" s="2">
        <v>0</v>
      </c>
      <c r="J908" s="2">
        <v>0</v>
      </c>
      <c r="K908" s="2">
        <v>0</v>
      </c>
      <c r="L908" s="2">
        <v>0</v>
      </c>
      <c r="M908" s="2">
        <v>0</v>
      </c>
      <c r="N908" s="2">
        <v>0</v>
      </c>
      <c r="O908" s="2">
        <v>1440</v>
      </c>
      <c r="P908" s="2">
        <v>1688</v>
      </c>
      <c r="Q908" s="2" t="str">
        <f t="shared" si="14"/>
        <v>October</v>
      </c>
    </row>
    <row r="909" spans="2:17" x14ac:dyDescent="0.25">
      <c r="B909" s="2">
        <v>8792009665</v>
      </c>
      <c r="C909" s="17">
        <v>43379</v>
      </c>
      <c r="D909" s="2">
        <v>0</v>
      </c>
      <c r="E909" s="2">
        <v>0</v>
      </c>
      <c r="F909" s="2">
        <v>0</v>
      </c>
      <c r="G909" s="2">
        <v>0</v>
      </c>
      <c r="H909" s="2">
        <v>0</v>
      </c>
      <c r="I909" s="2">
        <v>0</v>
      </c>
      <c r="J909" s="2">
        <v>0</v>
      </c>
      <c r="K909" s="2">
        <v>0</v>
      </c>
      <c r="L909" s="2">
        <v>0</v>
      </c>
      <c r="M909" s="2">
        <v>0</v>
      </c>
      <c r="N909" s="2">
        <v>0</v>
      </c>
      <c r="O909" s="2">
        <v>1440</v>
      </c>
      <c r="P909" s="2">
        <v>1688</v>
      </c>
      <c r="Q909" s="2" t="str">
        <f t="shared" si="14"/>
        <v>October</v>
      </c>
    </row>
    <row r="910" spans="2:17" x14ac:dyDescent="0.25">
      <c r="B910" s="2">
        <v>8792009665</v>
      </c>
      <c r="C910" s="17">
        <v>43380</v>
      </c>
      <c r="D910" s="2">
        <v>0</v>
      </c>
      <c r="E910" s="2">
        <v>0</v>
      </c>
      <c r="F910" s="2">
        <v>0</v>
      </c>
      <c r="G910" s="2">
        <v>0</v>
      </c>
      <c r="H910" s="2">
        <v>0</v>
      </c>
      <c r="I910" s="2">
        <v>0</v>
      </c>
      <c r="J910" s="2">
        <v>0</v>
      </c>
      <c r="K910" s="2">
        <v>0</v>
      </c>
      <c r="L910" s="2">
        <v>0</v>
      </c>
      <c r="M910" s="2">
        <v>0</v>
      </c>
      <c r="N910" s="2">
        <v>0</v>
      </c>
      <c r="O910" s="2">
        <v>48</v>
      </c>
      <c r="P910" s="2">
        <v>57</v>
      </c>
      <c r="Q910" s="2" t="str">
        <f t="shared" si="14"/>
        <v>October</v>
      </c>
    </row>
    <row r="911" spans="2:17" x14ac:dyDescent="0.25">
      <c r="B911" s="2">
        <v>8877689391</v>
      </c>
      <c r="C911" s="17">
        <v>43381</v>
      </c>
      <c r="D911" s="2">
        <v>23186</v>
      </c>
      <c r="E911" s="2">
        <v>20.399999618530298</v>
      </c>
      <c r="F911" s="2">
        <v>20.399999618530298</v>
      </c>
      <c r="G911" s="2">
        <v>0</v>
      </c>
      <c r="H911" s="2">
        <v>12.2200002670288</v>
      </c>
      <c r="I911" s="2">
        <v>0.34000000357627902</v>
      </c>
      <c r="J911" s="2">
        <v>7.8200001716613796</v>
      </c>
      <c r="K911" s="2">
        <v>0</v>
      </c>
      <c r="L911" s="2">
        <v>85</v>
      </c>
      <c r="M911" s="2">
        <v>7</v>
      </c>
      <c r="N911" s="2">
        <v>312</v>
      </c>
      <c r="O911" s="2">
        <v>1036</v>
      </c>
      <c r="P911" s="2">
        <v>3921</v>
      </c>
      <c r="Q911" s="2" t="str">
        <f t="shared" si="14"/>
        <v>October</v>
      </c>
    </row>
    <row r="912" spans="2:17" x14ac:dyDescent="0.25">
      <c r="B912" s="2">
        <v>8877689391</v>
      </c>
      <c r="C912" s="17">
        <v>43382</v>
      </c>
      <c r="D912" s="2">
        <v>15337</v>
      </c>
      <c r="E912" s="2">
        <v>9.5799999237060494</v>
      </c>
      <c r="F912" s="2">
        <v>9.5799999237060494</v>
      </c>
      <c r="G912" s="2">
        <v>0</v>
      </c>
      <c r="H912" s="2">
        <v>3.5499999523162802</v>
      </c>
      <c r="I912" s="2">
        <v>0.37999999523162797</v>
      </c>
      <c r="J912" s="2">
        <v>5.6399998664856001</v>
      </c>
      <c r="K912" s="2">
        <v>0</v>
      </c>
      <c r="L912" s="2">
        <v>108</v>
      </c>
      <c r="M912" s="2">
        <v>18</v>
      </c>
      <c r="N912" s="2">
        <v>216</v>
      </c>
      <c r="O912" s="2">
        <v>1098</v>
      </c>
      <c r="P912" s="2">
        <v>3566</v>
      </c>
      <c r="Q912" s="2" t="str">
        <f t="shared" si="14"/>
        <v>October</v>
      </c>
    </row>
    <row r="913" spans="2:17" x14ac:dyDescent="0.25">
      <c r="B913" s="2">
        <v>8877689391</v>
      </c>
      <c r="C913" s="17">
        <v>43383</v>
      </c>
      <c r="D913" s="2">
        <v>21129</v>
      </c>
      <c r="E913" s="2">
        <v>18.9799995422363</v>
      </c>
      <c r="F913" s="2">
        <v>18.9799995422363</v>
      </c>
      <c r="G913" s="2">
        <v>0</v>
      </c>
      <c r="H913" s="2">
        <v>10.550000190734901</v>
      </c>
      <c r="I913" s="2">
        <v>0.58999997377395597</v>
      </c>
      <c r="J913" s="2">
        <v>7.75</v>
      </c>
      <c r="K913" s="2">
        <v>1.9999999552965199E-2</v>
      </c>
      <c r="L913" s="2">
        <v>68</v>
      </c>
      <c r="M913" s="2">
        <v>13</v>
      </c>
      <c r="N913" s="2">
        <v>298</v>
      </c>
      <c r="O913" s="2">
        <v>1061</v>
      </c>
      <c r="P913" s="2">
        <v>3793</v>
      </c>
      <c r="Q913" s="2" t="str">
        <f t="shared" si="14"/>
        <v>October</v>
      </c>
    </row>
    <row r="914" spans="2:17" x14ac:dyDescent="0.25">
      <c r="B914" s="2">
        <v>8877689391</v>
      </c>
      <c r="C914" s="17">
        <v>43384</v>
      </c>
      <c r="D914" s="2">
        <v>13422</v>
      </c>
      <c r="E914" s="2">
        <v>7.1700000762939498</v>
      </c>
      <c r="F914" s="2">
        <v>7.1700000762939498</v>
      </c>
      <c r="G914" s="2">
        <v>0</v>
      </c>
      <c r="H914" s="2">
        <v>5.0000000745058101E-2</v>
      </c>
      <c r="I914" s="2">
        <v>5.0000000745058101E-2</v>
      </c>
      <c r="J914" s="2">
        <v>7.0100002288818404</v>
      </c>
      <c r="K914" s="2">
        <v>9.9999997764825804E-3</v>
      </c>
      <c r="L914" s="2">
        <v>106</v>
      </c>
      <c r="M914" s="2">
        <v>1</v>
      </c>
      <c r="N914" s="2">
        <v>281</v>
      </c>
      <c r="O914" s="2">
        <v>1052</v>
      </c>
      <c r="P914" s="2">
        <v>3934</v>
      </c>
      <c r="Q914" s="2" t="str">
        <f t="shared" si="14"/>
        <v>October</v>
      </c>
    </row>
    <row r="915" spans="2:17" x14ac:dyDescent="0.25">
      <c r="B915" s="2">
        <v>8877689391</v>
      </c>
      <c r="C915" s="17">
        <v>43385</v>
      </c>
      <c r="D915" s="2">
        <v>29326</v>
      </c>
      <c r="E915" s="2">
        <v>25.290000915527301</v>
      </c>
      <c r="F915" s="2">
        <v>25.290000915527301</v>
      </c>
      <c r="G915" s="2">
        <v>0</v>
      </c>
      <c r="H915" s="2">
        <v>13.2399997711182</v>
      </c>
      <c r="I915" s="2">
        <v>1.21000003814697</v>
      </c>
      <c r="J915" s="2">
        <v>10.710000038146999</v>
      </c>
      <c r="K915" s="2">
        <v>0</v>
      </c>
      <c r="L915" s="2">
        <v>94</v>
      </c>
      <c r="M915" s="2">
        <v>29</v>
      </c>
      <c r="N915" s="2">
        <v>429</v>
      </c>
      <c r="O915" s="2">
        <v>888</v>
      </c>
      <c r="P915" s="2">
        <v>4547</v>
      </c>
      <c r="Q915" s="2" t="str">
        <f t="shared" si="14"/>
        <v>October</v>
      </c>
    </row>
    <row r="916" spans="2:17" x14ac:dyDescent="0.25">
      <c r="B916" s="2">
        <v>8877689391</v>
      </c>
      <c r="C916" s="17">
        <v>43386</v>
      </c>
      <c r="D916" s="2">
        <v>15118</v>
      </c>
      <c r="E916" s="2">
        <v>8.8699998855590803</v>
      </c>
      <c r="F916" s="2">
        <v>8.8699998855590803</v>
      </c>
      <c r="G916" s="2">
        <v>0</v>
      </c>
      <c r="H916" s="2">
        <v>0</v>
      </c>
      <c r="I916" s="2">
        <v>7.0000000298023196E-2</v>
      </c>
      <c r="J916" s="2">
        <v>8.7899999618530291</v>
      </c>
      <c r="K916" s="2">
        <v>0</v>
      </c>
      <c r="L916" s="2">
        <v>58</v>
      </c>
      <c r="M916" s="2">
        <v>15</v>
      </c>
      <c r="N916" s="2">
        <v>307</v>
      </c>
      <c r="O916" s="2">
        <v>1060</v>
      </c>
      <c r="P916" s="2">
        <v>3545</v>
      </c>
      <c r="Q916" s="2" t="str">
        <f t="shared" si="14"/>
        <v>October</v>
      </c>
    </row>
    <row r="917" spans="2:17" x14ac:dyDescent="0.25">
      <c r="B917" s="2">
        <v>8877689391</v>
      </c>
      <c r="C917" s="17">
        <v>43387</v>
      </c>
      <c r="D917" s="2">
        <v>11423</v>
      </c>
      <c r="E917" s="2">
        <v>8.6700000762939506</v>
      </c>
      <c r="F917" s="2">
        <v>8.6700000762939506</v>
      </c>
      <c r="G917" s="2">
        <v>0</v>
      </c>
      <c r="H917" s="2">
        <v>2.4400000572204599</v>
      </c>
      <c r="I917" s="2">
        <v>0.270000010728836</v>
      </c>
      <c r="J917" s="2">
        <v>5.9400000572204599</v>
      </c>
      <c r="K917" s="2">
        <v>0</v>
      </c>
      <c r="L917" s="2">
        <v>29</v>
      </c>
      <c r="M917" s="2">
        <v>5</v>
      </c>
      <c r="N917" s="2">
        <v>191</v>
      </c>
      <c r="O917" s="2">
        <v>1215</v>
      </c>
      <c r="P917" s="2">
        <v>2761</v>
      </c>
      <c r="Q917" s="2" t="str">
        <f t="shared" si="14"/>
        <v>October</v>
      </c>
    </row>
    <row r="918" spans="2:17" x14ac:dyDescent="0.25">
      <c r="B918" s="2">
        <v>8877689391</v>
      </c>
      <c r="C918" s="17">
        <v>43388</v>
      </c>
      <c r="D918" s="2">
        <v>18785</v>
      </c>
      <c r="E918" s="2">
        <v>17.399999618530298</v>
      </c>
      <c r="F918" s="2">
        <v>17.399999618530298</v>
      </c>
      <c r="G918" s="2">
        <v>0</v>
      </c>
      <c r="H918" s="2">
        <v>12.1499996185303</v>
      </c>
      <c r="I918" s="2">
        <v>0.18000000715255701</v>
      </c>
      <c r="J918" s="2">
        <v>5.0300002098083496</v>
      </c>
      <c r="K918" s="2">
        <v>0</v>
      </c>
      <c r="L918" s="2">
        <v>82</v>
      </c>
      <c r="M918" s="2">
        <v>13</v>
      </c>
      <c r="N918" s="2">
        <v>214</v>
      </c>
      <c r="O918" s="2">
        <v>1131</v>
      </c>
      <c r="P918" s="2">
        <v>3676</v>
      </c>
      <c r="Q918" s="2" t="str">
        <f t="shared" si="14"/>
        <v>October</v>
      </c>
    </row>
    <row r="919" spans="2:17" x14ac:dyDescent="0.25">
      <c r="B919" s="2">
        <v>8877689391</v>
      </c>
      <c r="C919" s="17">
        <v>43389</v>
      </c>
      <c r="D919" s="2">
        <v>19948</v>
      </c>
      <c r="E919" s="2">
        <v>18.110000610351602</v>
      </c>
      <c r="F919" s="2">
        <v>18.110000610351602</v>
      </c>
      <c r="G919" s="2">
        <v>0</v>
      </c>
      <c r="H919" s="2">
        <v>11.0200004577637</v>
      </c>
      <c r="I919" s="2">
        <v>0.68999999761581399</v>
      </c>
      <c r="J919" s="2">
        <v>6.3400001525878897</v>
      </c>
      <c r="K919" s="2">
        <v>0</v>
      </c>
      <c r="L919" s="2">
        <v>73</v>
      </c>
      <c r="M919" s="2">
        <v>19</v>
      </c>
      <c r="N919" s="2">
        <v>225</v>
      </c>
      <c r="O919" s="2">
        <v>1123</v>
      </c>
      <c r="P919" s="2">
        <v>3679</v>
      </c>
      <c r="Q919" s="2" t="str">
        <f t="shared" si="14"/>
        <v>October</v>
      </c>
    </row>
    <row r="920" spans="2:17" x14ac:dyDescent="0.25">
      <c r="B920" s="2">
        <v>8877689391</v>
      </c>
      <c r="C920" s="17">
        <v>43390</v>
      </c>
      <c r="D920" s="2">
        <v>19377</v>
      </c>
      <c r="E920" s="2">
        <v>17.620000839233398</v>
      </c>
      <c r="F920" s="2">
        <v>17.620000839233398</v>
      </c>
      <c r="G920" s="2">
        <v>0</v>
      </c>
      <c r="H920" s="2">
        <v>12.289999961853001</v>
      </c>
      <c r="I920" s="2">
        <v>0.41999998688697798</v>
      </c>
      <c r="J920" s="2">
        <v>4.8899998664856001</v>
      </c>
      <c r="K920" s="2">
        <v>0</v>
      </c>
      <c r="L920" s="2">
        <v>82</v>
      </c>
      <c r="M920" s="2">
        <v>13</v>
      </c>
      <c r="N920" s="2">
        <v>226</v>
      </c>
      <c r="O920" s="2">
        <v>1119</v>
      </c>
      <c r="P920" s="2">
        <v>3659</v>
      </c>
      <c r="Q920" s="2" t="str">
        <f t="shared" si="14"/>
        <v>October</v>
      </c>
    </row>
    <row r="921" spans="2:17" x14ac:dyDescent="0.25">
      <c r="B921" s="2">
        <v>8877689391</v>
      </c>
      <c r="C921" s="17">
        <v>43391</v>
      </c>
      <c r="D921" s="2">
        <v>18258</v>
      </c>
      <c r="E921" s="2">
        <v>16.309999465942401</v>
      </c>
      <c r="F921" s="2">
        <v>16.309999465942401</v>
      </c>
      <c r="G921" s="2">
        <v>0</v>
      </c>
      <c r="H921" s="2">
        <v>10.2299995422363</v>
      </c>
      <c r="I921" s="2">
        <v>2.9999999329447701E-2</v>
      </c>
      <c r="J921" s="2">
        <v>5.9699997901916504</v>
      </c>
      <c r="K921" s="2">
        <v>5.0000000745058101E-2</v>
      </c>
      <c r="L921" s="2">
        <v>61</v>
      </c>
      <c r="M921" s="2">
        <v>2</v>
      </c>
      <c r="N921" s="2">
        <v>236</v>
      </c>
      <c r="O921" s="2">
        <v>1141</v>
      </c>
      <c r="P921" s="2">
        <v>3427</v>
      </c>
      <c r="Q921" s="2" t="str">
        <f t="shared" si="14"/>
        <v>October</v>
      </c>
    </row>
    <row r="922" spans="2:17" x14ac:dyDescent="0.25">
      <c r="B922" s="2">
        <v>8877689391</v>
      </c>
      <c r="C922" s="17">
        <v>43392</v>
      </c>
      <c r="D922" s="2">
        <v>11200</v>
      </c>
      <c r="E922" s="2">
        <v>7.4299998283386204</v>
      </c>
      <c r="F922" s="2">
        <v>7.4299998283386204</v>
      </c>
      <c r="G922" s="2">
        <v>0</v>
      </c>
      <c r="H922" s="2">
        <v>0</v>
      </c>
      <c r="I922" s="2">
        <v>0</v>
      </c>
      <c r="J922" s="2">
        <v>7.4000000953674299</v>
      </c>
      <c r="K922" s="2">
        <v>9.9999997764825804E-3</v>
      </c>
      <c r="L922" s="2">
        <v>102</v>
      </c>
      <c r="M922" s="2">
        <v>6</v>
      </c>
      <c r="N922" s="2">
        <v>300</v>
      </c>
      <c r="O922" s="2">
        <v>1032</v>
      </c>
      <c r="P922" s="2">
        <v>3891</v>
      </c>
      <c r="Q922" s="2" t="str">
        <f t="shared" si="14"/>
        <v>October</v>
      </c>
    </row>
    <row r="923" spans="2:17" x14ac:dyDescent="0.25">
      <c r="B923" s="2">
        <v>8877689391</v>
      </c>
      <c r="C923" s="17">
        <v>43393</v>
      </c>
      <c r="D923" s="2">
        <v>16674</v>
      </c>
      <c r="E923" s="2">
        <v>15.7399997711182</v>
      </c>
      <c r="F923" s="2">
        <v>15.7399997711182</v>
      </c>
      <c r="G923" s="2">
        <v>0</v>
      </c>
      <c r="H923" s="2">
        <v>11.0100002288818</v>
      </c>
      <c r="I923" s="2">
        <v>9.9999997764825804E-3</v>
      </c>
      <c r="J923" s="2">
        <v>4.6900000572204599</v>
      </c>
      <c r="K923" s="2">
        <v>0</v>
      </c>
      <c r="L923" s="2">
        <v>64</v>
      </c>
      <c r="M923" s="2">
        <v>1</v>
      </c>
      <c r="N923" s="2">
        <v>227</v>
      </c>
      <c r="O923" s="2">
        <v>1148</v>
      </c>
      <c r="P923" s="2">
        <v>3455</v>
      </c>
      <c r="Q923" s="2" t="str">
        <f t="shared" si="14"/>
        <v>October</v>
      </c>
    </row>
    <row r="924" spans="2:17" x14ac:dyDescent="0.25">
      <c r="B924" s="2">
        <v>8877689391</v>
      </c>
      <c r="C924" s="17">
        <v>43394</v>
      </c>
      <c r="D924" s="2">
        <v>12986</v>
      </c>
      <c r="E924" s="2">
        <v>8.7399997711181605</v>
      </c>
      <c r="F924" s="2">
        <v>8.7399997711181605</v>
      </c>
      <c r="G924" s="2">
        <v>0</v>
      </c>
      <c r="H924" s="2">
        <v>2.3699998855590798</v>
      </c>
      <c r="I924" s="2">
        <v>7.0000000298023196E-2</v>
      </c>
      <c r="J924" s="2">
        <v>6.2699999809265101</v>
      </c>
      <c r="K924" s="2">
        <v>9.9999997764825804E-3</v>
      </c>
      <c r="L924" s="2">
        <v>113</v>
      </c>
      <c r="M924" s="2">
        <v>8</v>
      </c>
      <c r="N924" s="2">
        <v>218</v>
      </c>
      <c r="O924" s="2">
        <v>1101</v>
      </c>
      <c r="P924" s="2">
        <v>3802</v>
      </c>
      <c r="Q924" s="2" t="str">
        <f t="shared" si="14"/>
        <v>October</v>
      </c>
    </row>
    <row r="925" spans="2:17" x14ac:dyDescent="0.25">
      <c r="B925" s="2">
        <v>8877689391</v>
      </c>
      <c r="C925" s="17">
        <v>43395</v>
      </c>
      <c r="D925" s="2">
        <v>11101</v>
      </c>
      <c r="E925" s="2">
        <v>8.4300003051757795</v>
      </c>
      <c r="F925" s="2">
        <v>8.4300003051757795</v>
      </c>
      <c r="G925" s="2">
        <v>0</v>
      </c>
      <c r="H925" s="2">
        <v>1.7599999904632599</v>
      </c>
      <c r="I925" s="2">
        <v>0.129999995231628</v>
      </c>
      <c r="J925" s="2">
        <v>6.5</v>
      </c>
      <c r="K925" s="2">
        <v>0</v>
      </c>
      <c r="L925" s="2">
        <v>22</v>
      </c>
      <c r="M925" s="2">
        <v>3</v>
      </c>
      <c r="N925" s="2">
        <v>258</v>
      </c>
      <c r="O925" s="2">
        <v>1157</v>
      </c>
      <c r="P925" s="2">
        <v>2860</v>
      </c>
      <c r="Q925" s="2" t="str">
        <f t="shared" si="14"/>
        <v>October</v>
      </c>
    </row>
    <row r="926" spans="2:17" x14ac:dyDescent="0.25">
      <c r="B926" s="2">
        <v>8877689391</v>
      </c>
      <c r="C926" s="17">
        <v>43396</v>
      </c>
      <c r="D926" s="2">
        <v>23629</v>
      </c>
      <c r="E926" s="2">
        <v>20.649999618530298</v>
      </c>
      <c r="F926" s="2">
        <v>20.649999618530298</v>
      </c>
      <c r="G926" s="2">
        <v>0</v>
      </c>
      <c r="H926" s="2">
        <v>13.069999694824199</v>
      </c>
      <c r="I926" s="2">
        <v>0.43999999761581399</v>
      </c>
      <c r="J926" s="2">
        <v>7.0999999046325701</v>
      </c>
      <c r="K926" s="2">
        <v>0</v>
      </c>
      <c r="L926" s="2">
        <v>93</v>
      </c>
      <c r="M926" s="2">
        <v>8</v>
      </c>
      <c r="N926" s="2">
        <v>235</v>
      </c>
      <c r="O926" s="2">
        <v>1104</v>
      </c>
      <c r="P926" s="2">
        <v>3808</v>
      </c>
      <c r="Q926" s="2" t="str">
        <f t="shared" si="14"/>
        <v>October</v>
      </c>
    </row>
    <row r="927" spans="2:17" x14ac:dyDescent="0.25">
      <c r="B927" s="2">
        <v>8877689391</v>
      </c>
      <c r="C927" s="17">
        <v>43397</v>
      </c>
      <c r="D927" s="2">
        <v>14890</v>
      </c>
      <c r="E927" s="2">
        <v>11.300000190734901</v>
      </c>
      <c r="F927" s="2">
        <v>11.300000190734901</v>
      </c>
      <c r="G927" s="2">
        <v>0</v>
      </c>
      <c r="H927" s="2">
        <v>4.9299998283386204</v>
      </c>
      <c r="I927" s="2">
        <v>0.37999999523162797</v>
      </c>
      <c r="J927" s="2">
        <v>5.9699997901916504</v>
      </c>
      <c r="K927" s="2">
        <v>0</v>
      </c>
      <c r="L927" s="2">
        <v>58</v>
      </c>
      <c r="M927" s="2">
        <v>8</v>
      </c>
      <c r="N927" s="2">
        <v>231</v>
      </c>
      <c r="O927" s="2">
        <v>1143</v>
      </c>
      <c r="P927" s="2">
        <v>3060</v>
      </c>
      <c r="Q927" s="2" t="str">
        <f t="shared" si="14"/>
        <v>October</v>
      </c>
    </row>
    <row r="928" spans="2:17" x14ac:dyDescent="0.25">
      <c r="B928" s="2">
        <v>8877689391</v>
      </c>
      <c r="C928" s="17">
        <v>43398</v>
      </c>
      <c r="D928" s="2">
        <v>9733</v>
      </c>
      <c r="E928" s="2">
        <v>7.3899998664856001</v>
      </c>
      <c r="F928" s="2">
        <v>7.3899998664856001</v>
      </c>
      <c r="G928" s="2">
        <v>0</v>
      </c>
      <c r="H928" s="2">
        <v>1.37999999523163</v>
      </c>
      <c r="I928" s="2">
        <v>0.17000000178813901</v>
      </c>
      <c r="J928" s="2">
        <v>5.78999996185303</v>
      </c>
      <c r="K928" s="2">
        <v>0</v>
      </c>
      <c r="L928" s="2">
        <v>18</v>
      </c>
      <c r="M928" s="2">
        <v>5</v>
      </c>
      <c r="N928" s="2">
        <v>210</v>
      </c>
      <c r="O928" s="2">
        <v>1207</v>
      </c>
      <c r="P928" s="2">
        <v>2698</v>
      </c>
      <c r="Q928" s="2" t="str">
        <f t="shared" si="14"/>
        <v>October</v>
      </c>
    </row>
    <row r="929" spans="2:17" x14ac:dyDescent="0.25">
      <c r="B929" s="2">
        <v>8877689391</v>
      </c>
      <c r="C929" s="17">
        <v>43399</v>
      </c>
      <c r="D929" s="2">
        <v>27745</v>
      </c>
      <c r="E929" s="2">
        <v>26.719999313354499</v>
      </c>
      <c r="F929" s="2">
        <v>26.719999313354499</v>
      </c>
      <c r="G929" s="2">
        <v>0</v>
      </c>
      <c r="H929" s="2">
        <v>21.659999847412099</v>
      </c>
      <c r="I929" s="2">
        <v>7.9999998211860698E-2</v>
      </c>
      <c r="J929" s="2">
        <v>4.9299998283386204</v>
      </c>
      <c r="K929" s="2">
        <v>0</v>
      </c>
      <c r="L929" s="2">
        <v>124</v>
      </c>
      <c r="M929" s="2">
        <v>4</v>
      </c>
      <c r="N929" s="2">
        <v>223</v>
      </c>
      <c r="O929" s="2">
        <v>1089</v>
      </c>
      <c r="P929" s="2">
        <v>4398</v>
      </c>
      <c r="Q929" s="2" t="str">
        <f t="shared" si="14"/>
        <v>October</v>
      </c>
    </row>
    <row r="930" spans="2:17" x14ac:dyDescent="0.25">
      <c r="B930" s="2">
        <v>8877689391</v>
      </c>
      <c r="C930" s="17">
        <v>43400</v>
      </c>
      <c r="D930" s="2">
        <v>10930</v>
      </c>
      <c r="E930" s="2">
        <v>8.3199996948242205</v>
      </c>
      <c r="F930" s="2">
        <v>8.3199996948242205</v>
      </c>
      <c r="G930" s="2">
        <v>0</v>
      </c>
      <c r="H930" s="2">
        <v>3.1300001144409202</v>
      </c>
      <c r="I930" s="2">
        <v>0.56999999284744296</v>
      </c>
      <c r="J930" s="2">
        <v>4.5700001716613796</v>
      </c>
      <c r="K930" s="2">
        <v>0</v>
      </c>
      <c r="L930" s="2">
        <v>36</v>
      </c>
      <c r="M930" s="2">
        <v>12</v>
      </c>
      <c r="N930" s="2">
        <v>166</v>
      </c>
      <c r="O930" s="2">
        <v>1226</v>
      </c>
      <c r="P930" s="2">
        <v>2786</v>
      </c>
      <c r="Q930" s="2" t="str">
        <f t="shared" si="14"/>
        <v>October</v>
      </c>
    </row>
    <row r="931" spans="2:17" x14ac:dyDescent="0.25">
      <c r="B931" s="2">
        <v>8877689391</v>
      </c>
      <c r="C931" s="17">
        <v>43401</v>
      </c>
      <c r="D931" s="2">
        <v>4790</v>
      </c>
      <c r="E931" s="2">
        <v>3.6400001049041699</v>
      </c>
      <c r="F931" s="2">
        <v>3.6400001049041699</v>
      </c>
      <c r="G931" s="2">
        <v>0</v>
      </c>
      <c r="H931" s="2">
        <v>0</v>
      </c>
      <c r="I931" s="2">
        <v>0</v>
      </c>
      <c r="J931" s="2">
        <v>3.5599999427795401</v>
      </c>
      <c r="K931" s="2">
        <v>0</v>
      </c>
      <c r="L931" s="2">
        <v>0</v>
      </c>
      <c r="M931" s="2">
        <v>0</v>
      </c>
      <c r="N931" s="2">
        <v>105</v>
      </c>
      <c r="O931" s="2">
        <v>1335</v>
      </c>
      <c r="P931" s="2">
        <v>2189</v>
      </c>
      <c r="Q931" s="2" t="str">
        <f t="shared" si="14"/>
        <v>October</v>
      </c>
    </row>
    <row r="932" spans="2:17" x14ac:dyDescent="0.25">
      <c r="B932" s="2">
        <v>8877689391</v>
      </c>
      <c r="C932" s="17">
        <v>43402</v>
      </c>
      <c r="D932" s="2">
        <v>10818</v>
      </c>
      <c r="E932" s="2">
        <v>8.2100000381469709</v>
      </c>
      <c r="F932" s="2">
        <v>8.2100000381469709</v>
      </c>
      <c r="G932" s="2">
        <v>0</v>
      </c>
      <c r="H932" s="2">
        <v>1.3899999856948899</v>
      </c>
      <c r="I932" s="2">
        <v>0.10000000149011599</v>
      </c>
      <c r="J932" s="2">
        <v>6.6700000762939498</v>
      </c>
      <c r="K932" s="2">
        <v>9.9999997764825804E-3</v>
      </c>
      <c r="L932" s="2">
        <v>19</v>
      </c>
      <c r="M932" s="2">
        <v>3</v>
      </c>
      <c r="N932" s="2">
        <v>229</v>
      </c>
      <c r="O932" s="2">
        <v>1189</v>
      </c>
      <c r="P932" s="2">
        <v>2817</v>
      </c>
      <c r="Q932" s="2" t="str">
        <f t="shared" si="14"/>
        <v>October</v>
      </c>
    </row>
    <row r="933" spans="2:17" x14ac:dyDescent="0.25">
      <c r="B933" s="2">
        <v>8877689391</v>
      </c>
      <c r="C933" s="17">
        <v>43403</v>
      </c>
      <c r="D933" s="2">
        <v>18193</v>
      </c>
      <c r="E933" s="2">
        <v>16.299999237060501</v>
      </c>
      <c r="F933" s="2">
        <v>16.299999237060501</v>
      </c>
      <c r="G933" s="2">
        <v>0</v>
      </c>
      <c r="H933" s="2">
        <v>10.420000076293899</v>
      </c>
      <c r="I933" s="2">
        <v>0.31000000238418601</v>
      </c>
      <c r="J933" s="2">
        <v>5.5300002098083496</v>
      </c>
      <c r="K933" s="2">
        <v>0</v>
      </c>
      <c r="L933" s="2">
        <v>66</v>
      </c>
      <c r="M933" s="2">
        <v>8</v>
      </c>
      <c r="N933" s="2">
        <v>212</v>
      </c>
      <c r="O933" s="2">
        <v>1154</v>
      </c>
      <c r="P933" s="2">
        <v>3477</v>
      </c>
      <c r="Q933" s="2" t="str">
        <f t="shared" si="14"/>
        <v>October</v>
      </c>
    </row>
    <row r="934" spans="2:17" x14ac:dyDescent="0.25">
      <c r="B934" s="2">
        <v>8877689391</v>
      </c>
      <c r="C934" s="17">
        <v>43404</v>
      </c>
      <c r="D934" s="2">
        <v>14055</v>
      </c>
      <c r="E934" s="2">
        <v>10.670000076293899</v>
      </c>
      <c r="F934" s="2">
        <v>10.670000076293899</v>
      </c>
      <c r="G934" s="2">
        <v>0</v>
      </c>
      <c r="H934" s="2">
        <v>5.46000003814697</v>
      </c>
      <c r="I934" s="2">
        <v>0.81999999284744296</v>
      </c>
      <c r="J934" s="2">
        <v>4.3699998855590803</v>
      </c>
      <c r="K934" s="2">
        <v>0</v>
      </c>
      <c r="L934" s="2">
        <v>67</v>
      </c>
      <c r="M934" s="2">
        <v>15</v>
      </c>
      <c r="N934" s="2">
        <v>188</v>
      </c>
      <c r="O934" s="2">
        <v>1170</v>
      </c>
      <c r="P934" s="2">
        <v>3052</v>
      </c>
      <c r="Q934" s="2" t="str">
        <f t="shared" si="14"/>
        <v>October</v>
      </c>
    </row>
    <row r="935" spans="2:17" x14ac:dyDescent="0.25">
      <c r="B935" s="2">
        <v>8877689391</v>
      </c>
      <c r="C935" s="17">
        <v>43405</v>
      </c>
      <c r="D935" s="2">
        <v>21727</v>
      </c>
      <c r="E935" s="2">
        <v>19.340000152587901</v>
      </c>
      <c r="F935" s="2">
        <v>19.340000152587901</v>
      </c>
      <c r="G935" s="2">
        <v>0</v>
      </c>
      <c r="H935" s="2">
        <v>12.789999961853001</v>
      </c>
      <c r="I935" s="2">
        <v>0.28999999165535001</v>
      </c>
      <c r="J935" s="2">
        <v>6.1599998474121103</v>
      </c>
      <c r="K935" s="2">
        <v>0</v>
      </c>
      <c r="L935" s="2">
        <v>96</v>
      </c>
      <c r="M935" s="2">
        <v>17</v>
      </c>
      <c r="N935" s="2">
        <v>232</v>
      </c>
      <c r="O935" s="2">
        <v>1095</v>
      </c>
      <c r="P935" s="2">
        <v>4015</v>
      </c>
      <c r="Q935" s="2" t="str">
        <f t="shared" si="14"/>
        <v>November</v>
      </c>
    </row>
    <row r="936" spans="2:17" x14ac:dyDescent="0.25">
      <c r="B936" s="2">
        <v>8877689391</v>
      </c>
      <c r="C936" s="17">
        <v>43406</v>
      </c>
      <c r="D936" s="2">
        <v>12332</v>
      </c>
      <c r="E936" s="2">
        <v>8.1300001144409197</v>
      </c>
      <c r="F936" s="2">
        <v>8.1300001144409197</v>
      </c>
      <c r="G936" s="2">
        <v>0</v>
      </c>
      <c r="H936" s="2">
        <v>7.9999998211860698E-2</v>
      </c>
      <c r="I936" s="2">
        <v>0.95999997854232799</v>
      </c>
      <c r="J936" s="2">
        <v>6.9899997711181596</v>
      </c>
      <c r="K936" s="2">
        <v>0</v>
      </c>
      <c r="L936" s="2">
        <v>105</v>
      </c>
      <c r="M936" s="2">
        <v>28</v>
      </c>
      <c r="N936" s="2">
        <v>271</v>
      </c>
      <c r="O936" s="2">
        <v>1036</v>
      </c>
      <c r="P936" s="2">
        <v>4142</v>
      </c>
      <c r="Q936" s="2" t="str">
        <f t="shared" si="14"/>
        <v>November</v>
      </c>
    </row>
    <row r="937" spans="2:17" x14ac:dyDescent="0.25">
      <c r="B937" s="2">
        <v>8877689391</v>
      </c>
      <c r="C937" s="17">
        <v>43407</v>
      </c>
      <c r="D937" s="2">
        <v>10686</v>
      </c>
      <c r="E937" s="2">
        <v>8.1099996566772496</v>
      </c>
      <c r="F937" s="2">
        <v>8.1099996566772496</v>
      </c>
      <c r="G937" s="2">
        <v>0</v>
      </c>
      <c r="H937" s="2">
        <v>1.08000004291534</v>
      </c>
      <c r="I937" s="2">
        <v>0.20000000298023199</v>
      </c>
      <c r="J937" s="2">
        <v>6.8000001907348597</v>
      </c>
      <c r="K937" s="2">
        <v>0</v>
      </c>
      <c r="L937" s="2">
        <v>17</v>
      </c>
      <c r="M937" s="2">
        <v>4</v>
      </c>
      <c r="N937" s="2">
        <v>245</v>
      </c>
      <c r="O937" s="2">
        <v>1174</v>
      </c>
      <c r="P937" s="2">
        <v>2847</v>
      </c>
      <c r="Q937" s="2" t="str">
        <f t="shared" si="14"/>
        <v>November</v>
      </c>
    </row>
    <row r="938" spans="2:17" x14ac:dyDescent="0.25">
      <c r="B938" s="2">
        <v>8877689391</v>
      </c>
      <c r="C938" s="17">
        <v>43408</v>
      </c>
      <c r="D938" s="2">
        <v>20226</v>
      </c>
      <c r="E938" s="2">
        <v>18.25</v>
      </c>
      <c r="F938" s="2">
        <v>18.25</v>
      </c>
      <c r="G938" s="2">
        <v>0</v>
      </c>
      <c r="H938" s="2">
        <v>11.1000003814697</v>
      </c>
      <c r="I938" s="2">
        <v>0.80000001192092896</v>
      </c>
      <c r="J938" s="2">
        <v>6.2399997711181596</v>
      </c>
      <c r="K938" s="2">
        <v>5.0000000745058101E-2</v>
      </c>
      <c r="L938" s="2">
        <v>73</v>
      </c>
      <c r="M938" s="2">
        <v>19</v>
      </c>
      <c r="N938" s="2">
        <v>217</v>
      </c>
      <c r="O938" s="2">
        <v>1131</v>
      </c>
      <c r="P938" s="2">
        <v>3710</v>
      </c>
      <c r="Q938" s="2" t="str">
        <f t="shared" si="14"/>
        <v>November</v>
      </c>
    </row>
    <row r="939" spans="2:17" x14ac:dyDescent="0.25">
      <c r="B939" s="2">
        <v>8877689391</v>
      </c>
      <c r="C939" s="17">
        <v>43409</v>
      </c>
      <c r="D939" s="2">
        <v>10733</v>
      </c>
      <c r="E939" s="2">
        <v>8.1499996185302699</v>
      </c>
      <c r="F939" s="2">
        <v>8.1499996185302699</v>
      </c>
      <c r="G939" s="2">
        <v>0</v>
      </c>
      <c r="H939" s="2">
        <v>1.3500000238418599</v>
      </c>
      <c r="I939" s="2">
        <v>0.46000000834464999</v>
      </c>
      <c r="J939" s="2">
        <v>6.2800002098083496</v>
      </c>
      <c r="K939" s="2">
        <v>0</v>
      </c>
      <c r="L939" s="2">
        <v>18</v>
      </c>
      <c r="M939" s="2">
        <v>11</v>
      </c>
      <c r="N939" s="2">
        <v>224</v>
      </c>
      <c r="O939" s="2">
        <v>1187</v>
      </c>
      <c r="P939" s="2">
        <v>2832</v>
      </c>
      <c r="Q939" s="2" t="str">
        <f t="shared" si="14"/>
        <v>November</v>
      </c>
    </row>
    <row r="940" spans="2:17" x14ac:dyDescent="0.25">
      <c r="B940" s="2">
        <v>8877689391</v>
      </c>
      <c r="C940" s="17">
        <v>43410</v>
      </c>
      <c r="D940" s="2">
        <v>21420</v>
      </c>
      <c r="E940" s="2">
        <v>19.559999465942401</v>
      </c>
      <c r="F940" s="2">
        <v>19.559999465942401</v>
      </c>
      <c r="G940" s="2">
        <v>0</v>
      </c>
      <c r="H940" s="2">
        <v>13.2200002670288</v>
      </c>
      <c r="I940" s="2">
        <v>0.40999999642372098</v>
      </c>
      <c r="J940" s="2">
        <v>5.8899998664856001</v>
      </c>
      <c r="K940" s="2">
        <v>0</v>
      </c>
      <c r="L940" s="2">
        <v>88</v>
      </c>
      <c r="M940" s="2">
        <v>12</v>
      </c>
      <c r="N940" s="2">
        <v>213</v>
      </c>
      <c r="O940" s="2">
        <v>1127</v>
      </c>
      <c r="P940" s="2">
        <v>3832</v>
      </c>
      <c r="Q940" s="2" t="str">
        <f t="shared" si="14"/>
        <v>November</v>
      </c>
    </row>
    <row r="941" spans="2:17" x14ac:dyDescent="0.25">
      <c r="B941" s="2">
        <v>8877689391</v>
      </c>
      <c r="C941" s="17">
        <v>43411</v>
      </c>
      <c r="D941" s="2">
        <v>8064</v>
      </c>
      <c r="E941" s="2">
        <v>6.1199998855590803</v>
      </c>
      <c r="F941" s="2">
        <v>6.1199998855590803</v>
      </c>
      <c r="G941" s="2">
        <v>0</v>
      </c>
      <c r="H941" s="2">
        <v>1.8200000524520901</v>
      </c>
      <c r="I941" s="2">
        <v>3.9999999105930301E-2</v>
      </c>
      <c r="J941" s="2">
        <v>4.25</v>
      </c>
      <c r="K941" s="2">
        <v>0</v>
      </c>
      <c r="L941" s="2">
        <v>23</v>
      </c>
      <c r="M941" s="2">
        <v>1</v>
      </c>
      <c r="N941" s="2">
        <v>137</v>
      </c>
      <c r="O941" s="2">
        <v>770</v>
      </c>
      <c r="P941" s="2">
        <v>1849</v>
      </c>
      <c r="Q941" s="2" t="str">
        <f t="shared" si="14"/>
        <v>November</v>
      </c>
    </row>
  </sheetData>
  <autoFilter ref="B1:Q941" xr:uid="{3DCFF7C0-23B5-4A58-AC67-066A888A9C3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CDFB9C-FC3C-4B5B-8877-8AF4B1050DC0}">
  <dimension ref="A1:C35"/>
  <sheetViews>
    <sheetView workbookViewId="0">
      <selection activeCell="I6" sqref="I6"/>
    </sheetView>
  </sheetViews>
  <sheetFormatPr defaultRowHeight="15" x14ac:dyDescent="0.25"/>
  <cols>
    <col min="1" max="1" width="13.140625" bestFit="1" customWidth="1"/>
    <col min="2" max="2" width="12" bestFit="1" customWidth="1"/>
    <col min="3" max="3" width="20.5703125" bestFit="1" customWidth="1"/>
  </cols>
  <sheetData>
    <row r="1" spans="1:3" x14ac:dyDescent="0.25">
      <c r="A1" s="18" t="s">
        <v>32</v>
      </c>
      <c r="B1" t="s">
        <v>37</v>
      </c>
      <c r="C1" t="s">
        <v>31</v>
      </c>
    </row>
    <row r="2" spans="1:3" x14ac:dyDescent="0.25">
      <c r="A2" s="19">
        <v>1503960366</v>
      </c>
      <c r="B2" s="20">
        <v>46622771346</v>
      </c>
      <c r="C2" s="20">
        <v>242.09999895095828</v>
      </c>
    </row>
    <row r="3" spans="1:3" x14ac:dyDescent="0.25">
      <c r="A3" s="19">
        <v>1624580081</v>
      </c>
      <c r="B3" s="20">
        <v>50361982511</v>
      </c>
      <c r="C3" s="20">
        <v>121.36000061035156</v>
      </c>
    </row>
    <row r="4" spans="1:3" x14ac:dyDescent="0.25">
      <c r="A4" s="19">
        <v>1644430081</v>
      </c>
      <c r="B4" s="20">
        <v>49332902430</v>
      </c>
      <c r="C4" s="20">
        <v>158.86000061035162</v>
      </c>
    </row>
    <row r="5" spans="1:3" x14ac:dyDescent="0.25">
      <c r="A5" s="19">
        <v>1844505072</v>
      </c>
      <c r="B5" s="20">
        <v>57179657232</v>
      </c>
      <c r="C5" s="20">
        <v>52.890000142157113</v>
      </c>
    </row>
    <row r="6" spans="1:3" x14ac:dyDescent="0.25">
      <c r="A6" s="19">
        <v>1927972279</v>
      </c>
      <c r="B6" s="20">
        <v>59767140649</v>
      </c>
      <c r="C6" s="20">
        <v>19.669999815523635</v>
      </c>
    </row>
    <row r="7" spans="1:3" x14ac:dyDescent="0.25">
      <c r="A7" s="19">
        <v>2022484408</v>
      </c>
      <c r="B7" s="20">
        <v>62697016648</v>
      </c>
      <c r="C7" s="20">
        <v>250.60999822616574</v>
      </c>
    </row>
    <row r="8" spans="1:3" x14ac:dyDescent="0.25">
      <c r="A8" s="19">
        <v>2026352035</v>
      </c>
      <c r="B8" s="20">
        <v>62816913085</v>
      </c>
      <c r="C8" s="20">
        <v>107.10000017285348</v>
      </c>
    </row>
    <row r="9" spans="1:3" x14ac:dyDescent="0.25">
      <c r="A9" s="19">
        <v>2320127002</v>
      </c>
      <c r="B9" s="20">
        <v>71923937062</v>
      </c>
      <c r="C9" s="20">
        <v>98.819999039173126</v>
      </c>
    </row>
    <row r="10" spans="1:3" x14ac:dyDescent="0.25">
      <c r="A10" s="19">
        <v>2347167796</v>
      </c>
      <c r="B10" s="20">
        <v>42249020328</v>
      </c>
      <c r="C10" s="20">
        <v>114.39999964647002</v>
      </c>
    </row>
    <row r="11" spans="1:3" x14ac:dyDescent="0.25">
      <c r="A11" s="19">
        <v>2873212765</v>
      </c>
      <c r="B11" s="20">
        <v>89069595715</v>
      </c>
      <c r="C11" s="20">
        <v>158.14999866485596</v>
      </c>
    </row>
    <row r="12" spans="1:3" x14ac:dyDescent="0.25">
      <c r="A12" s="19">
        <v>3372868164</v>
      </c>
      <c r="B12" s="20">
        <v>67457363280</v>
      </c>
      <c r="C12" s="20">
        <v>94.140000820159912</v>
      </c>
    </row>
    <row r="13" spans="1:3" x14ac:dyDescent="0.25">
      <c r="A13" s="19">
        <v>3977333714</v>
      </c>
      <c r="B13" s="20">
        <v>119320011420</v>
      </c>
      <c r="C13" s="20">
        <v>225.50999832153329</v>
      </c>
    </row>
    <row r="14" spans="1:3" x14ac:dyDescent="0.25">
      <c r="A14" s="19">
        <v>4020332650</v>
      </c>
      <c r="B14" s="20">
        <v>124630312150</v>
      </c>
      <c r="C14" s="20">
        <v>50.410000206902637</v>
      </c>
    </row>
    <row r="15" spans="1:3" x14ac:dyDescent="0.25">
      <c r="A15" s="19">
        <v>4057192912</v>
      </c>
      <c r="B15" s="20">
        <v>16228771648</v>
      </c>
      <c r="C15" s="20">
        <v>11.450000047683719</v>
      </c>
    </row>
    <row r="16" spans="1:3" x14ac:dyDescent="0.25">
      <c r="A16" s="19">
        <v>4319703577</v>
      </c>
      <c r="B16" s="20">
        <v>133910810887</v>
      </c>
      <c r="C16" s="20">
        <v>151.65999945811927</v>
      </c>
    </row>
    <row r="17" spans="1:3" x14ac:dyDescent="0.25">
      <c r="A17" s="19">
        <v>4388161847</v>
      </c>
      <c r="B17" s="20">
        <v>136033017257</v>
      </c>
      <c r="C17" s="20">
        <v>260.19000267982472</v>
      </c>
    </row>
    <row r="18" spans="1:3" x14ac:dyDescent="0.25">
      <c r="A18" s="19">
        <v>4445114986</v>
      </c>
      <c r="B18" s="20">
        <v>137798564566</v>
      </c>
      <c r="C18" s="20">
        <v>100.6199996471405</v>
      </c>
    </row>
    <row r="19" spans="1:3" x14ac:dyDescent="0.25">
      <c r="A19" s="19">
        <v>4558609924</v>
      </c>
      <c r="B19" s="20">
        <v>141316907644</v>
      </c>
      <c r="C19" s="20">
        <v>157.50000047683716</v>
      </c>
    </row>
    <row r="20" spans="1:3" x14ac:dyDescent="0.25">
      <c r="A20" s="19">
        <v>4702921684</v>
      </c>
      <c r="B20" s="20">
        <v>145790572204</v>
      </c>
      <c r="C20" s="20">
        <v>215.60999977588656</v>
      </c>
    </row>
    <row r="21" spans="1:3" x14ac:dyDescent="0.25">
      <c r="A21" s="19">
        <v>5553957443</v>
      </c>
      <c r="B21" s="20">
        <v>172172680733</v>
      </c>
      <c r="C21" s="20">
        <v>174.83000093698496</v>
      </c>
    </row>
    <row r="22" spans="1:3" x14ac:dyDescent="0.25">
      <c r="A22" s="19">
        <v>5577150313</v>
      </c>
      <c r="B22" s="20">
        <v>167314509390</v>
      </c>
      <c r="C22" s="20">
        <v>186.39999914169312</v>
      </c>
    </row>
    <row r="23" spans="1:3" x14ac:dyDescent="0.25">
      <c r="A23" s="19">
        <v>6117666160</v>
      </c>
      <c r="B23" s="20">
        <v>171294652480</v>
      </c>
      <c r="C23" s="20">
        <v>149.58000159263608</v>
      </c>
    </row>
    <row r="24" spans="1:3" x14ac:dyDescent="0.25">
      <c r="A24" s="19">
        <v>6290855005</v>
      </c>
      <c r="B24" s="20">
        <v>182434795145</v>
      </c>
      <c r="C24" s="20">
        <v>123.90000033378601</v>
      </c>
    </row>
    <row r="25" spans="1:3" x14ac:dyDescent="0.25">
      <c r="A25" s="19">
        <v>6775888955</v>
      </c>
      <c r="B25" s="20">
        <v>176173112830</v>
      </c>
      <c r="C25" s="20">
        <v>47.149999419227257</v>
      </c>
    </row>
    <row r="26" spans="1:3" x14ac:dyDescent="0.25">
      <c r="A26" s="19">
        <v>6962181067</v>
      </c>
      <c r="B26" s="20">
        <v>215827613077</v>
      </c>
      <c r="C26" s="20">
        <v>204.16000080108648</v>
      </c>
    </row>
    <row r="27" spans="1:3" x14ac:dyDescent="0.25">
      <c r="A27" s="19">
        <v>7007744171</v>
      </c>
      <c r="B27" s="20">
        <v>182201348446</v>
      </c>
      <c r="C27" s="20">
        <v>208.39999938011169</v>
      </c>
    </row>
    <row r="28" spans="1:3" x14ac:dyDescent="0.25">
      <c r="A28" s="19">
        <v>7086361926</v>
      </c>
      <c r="B28" s="20">
        <v>219677219706</v>
      </c>
      <c r="C28" s="20">
        <v>198.02999974228445</v>
      </c>
    </row>
    <row r="29" spans="1:3" x14ac:dyDescent="0.25">
      <c r="A29" s="19">
        <v>8053475328</v>
      </c>
      <c r="B29" s="20">
        <v>249657735168</v>
      </c>
      <c r="C29" s="20">
        <v>355.72999715805037</v>
      </c>
    </row>
    <row r="30" spans="1:3" x14ac:dyDescent="0.25">
      <c r="A30" s="19">
        <v>8253242879</v>
      </c>
      <c r="B30" s="20">
        <v>156811614701</v>
      </c>
      <c r="C30" s="20">
        <v>88.680000901222243</v>
      </c>
    </row>
    <row r="31" spans="1:3" x14ac:dyDescent="0.25">
      <c r="A31" s="19">
        <v>8378563200</v>
      </c>
      <c r="B31" s="20">
        <v>259735459200</v>
      </c>
      <c r="C31" s="20">
        <v>214.32000231742848</v>
      </c>
    </row>
    <row r="32" spans="1:3" x14ac:dyDescent="0.25">
      <c r="A32" s="19">
        <v>8583815059</v>
      </c>
      <c r="B32" s="20">
        <v>266098266829</v>
      </c>
      <c r="C32" s="20">
        <v>174.07999849319464</v>
      </c>
    </row>
    <row r="33" spans="1:3" x14ac:dyDescent="0.25">
      <c r="A33" s="19">
        <v>8792009665</v>
      </c>
      <c r="B33" s="20">
        <v>254968280285</v>
      </c>
      <c r="C33" s="20">
        <v>34.409999787807486</v>
      </c>
    </row>
    <row r="34" spans="1:3" x14ac:dyDescent="0.25">
      <c r="A34" s="19">
        <v>8877689391</v>
      </c>
      <c r="B34" s="20">
        <v>275208371121</v>
      </c>
      <c r="C34" s="20">
        <v>409.59999728202826</v>
      </c>
    </row>
    <row r="35" spans="1:3" x14ac:dyDescent="0.25">
      <c r="A35" s="19" t="s">
        <v>33</v>
      </c>
      <c r="B35" s="20">
        <v>4564082927173</v>
      </c>
      <c r="C35" s="20">
        <v>5160.3199946004897</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9955EC-F130-48BD-B131-33AED2AE93C1}">
  <dimension ref="A1:B35"/>
  <sheetViews>
    <sheetView workbookViewId="0"/>
  </sheetViews>
  <sheetFormatPr defaultRowHeight="15" x14ac:dyDescent="0.25"/>
  <cols>
    <col min="1" max="1" width="13.140625" bestFit="1" customWidth="1"/>
    <col min="2" max="2" width="17.42578125" bestFit="1" customWidth="1"/>
  </cols>
  <sheetData>
    <row r="1" spans="1:2" x14ac:dyDescent="0.25">
      <c r="A1" s="18" t="s">
        <v>32</v>
      </c>
      <c r="B1" t="s">
        <v>48</v>
      </c>
    </row>
    <row r="2" spans="1:2" x14ac:dyDescent="0.25">
      <c r="A2" s="19">
        <v>1503960366</v>
      </c>
      <c r="B2" s="20">
        <v>375619</v>
      </c>
    </row>
    <row r="3" spans="1:2" x14ac:dyDescent="0.25">
      <c r="A3" s="19">
        <v>1624580081</v>
      </c>
      <c r="B3" s="20">
        <v>178061</v>
      </c>
    </row>
    <row r="4" spans="1:2" x14ac:dyDescent="0.25">
      <c r="A4" s="19">
        <v>1644430081</v>
      </c>
      <c r="B4" s="20">
        <v>218489</v>
      </c>
    </row>
    <row r="5" spans="1:2" x14ac:dyDescent="0.25">
      <c r="A5" s="19">
        <v>1844505072</v>
      </c>
      <c r="B5" s="20">
        <v>79982</v>
      </c>
    </row>
    <row r="6" spans="1:2" x14ac:dyDescent="0.25">
      <c r="A6" s="19">
        <v>1927972279</v>
      </c>
      <c r="B6" s="20">
        <v>28400</v>
      </c>
    </row>
    <row r="7" spans="1:2" x14ac:dyDescent="0.25">
      <c r="A7" s="19">
        <v>2022484408</v>
      </c>
      <c r="B7" s="20">
        <v>352490</v>
      </c>
    </row>
    <row r="8" spans="1:2" x14ac:dyDescent="0.25">
      <c r="A8" s="19">
        <v>2026352035</v>
      </c>
      <c r="B8" s="20">
        <v>172573</v>
      </c>
    </row>
    <row r="9" spans="1:2" x14ac:dyDescent="0.25">
      <c r="A9" s="19">
        <v>2320127002</v>
      </c>
      <c r="B9" s="20">
        <v>146223</v>
      </c>
    </row>
    <row r="10" spans="1:2" x14ac:dyDescent="0.25">
      <c r="A10" s="19">
        <v>2347167796</v>
      </c>
      <c r="B10" s="20">
        <v>171354</v>
      </c>
    </row>
    <row r="11" spans="1:2" x14ac:dyDescent="0.25">
      <c r="A11" s="19">
        <v>2873212765</v>
      </c>
      <c r="B11" s="20">
        <v>234229</v>
      </c>
    </row>
    <row r="12" spans="1:2" x14ac:dyDescent="0.25">
      <c r="A12" s="19">
        <v>3372868164</v>
      </c>
      <c r="B12" s="20">
        <v>137233</v>
      </c>
    </row>
    <row r="13" spans="1:2" x14ac:dyDescent="0.25">
      <c r="A13" s="19">
        <v>3977333714</v>
      </c>
      <c r="B13" s="20">
        <v>329537</v>
      </c>
    </row>
    <row r="14" spans="1:2" x14ac:dyDescent="0.25">
      <c r="A14" s="19">
        <v>4020332650</v>
      </c>
      <c r="B14" s="20">
        <v>70284</v>
      </c>
    </row>
    <row r="15" spans="1:2" x14ac:dyDescent="0.25">
      <c r="A15" s="19">
        <v>4057192912</v>
      </c>
      <c r="B15" s="20">
        <v>15352</v>
      </c>
    </row>
    <row r="16" spans="1:2" x14ac:dyDescent="0.25">
      <c r="A16" s="19">
        <v>4319703577</v>
      </c>
      <c r="B16" s="20">
        <v>225334</v>
      </c>
    </row>
    <row r="17" spans="1:2" x14ac:dyDescent="0.25">
      <c r="A17" s="19">
        <v>4388161847</v>
      </c>
      <c r="B17" s="20">
        <v>335232</v>
      </c>
    </row>
    <row r="18" spans="1:2" x14ac:dyDescent="0.25">
      <c r="A18" s="19">
        <v>4445114986</v>
      </c>
      <c r="B18" s="20">
        <v>148693</v>
      </c>
    </row>
    <row r="19" spans="1:2" x14ac:dyDescent="0.25">
      <c r="A19" s="19">
        <v>4558609924</v>
      </c>
      <c r="B19" s="20">
        <v>238239</v>
      </c>
    </row>
    <row r="20" spans="1:2" x14ac:dyDescent="0.25">
      <c r="A20" s="19">
        <v>4702921684</v>
      </c>
      <c r="B20" s="20">
        <v>265734</v>
      </c>
    </row>
    <row r="21" spans="1:2" x14ac:dyDescent="0.25">
      <c r="A21" s="19">
        <v>5553957443</v>
      </c>
      <c r="B21" s="20">
        <v>266990</v>
      </c>
    </row>
    <row r="22" spans="1:2" x14ac:dyDescent="0.25">
      <c r="A22" s="19">
        <v>5577150313</v>
      </c>
      <c r="B22" s="20">
        <v>249133</v>
      </c>
    </row>
    <row r="23" spans="1:2" x14ac:dyDescent="0.25">
      <c r="A23" s="19">
        <v>6117666160</v>
      </c>
      <c r="B23" s="20">
        <v>197308</v>
      </c>
    </row>
    <row r="24" spans="1:2" x14ac:dyDescent="0.25">
      <c r="A24" s="19">
        <v>6290855005</v>
      </c>
      <c r="B24" s="20">
        <v>163837</v>
      </c>
    </row>
    <row r="25" spans="1:2" x14ac:dyDescent="0.25">
      <c r="A25" s="19">
        <v>6775888955</v>
      </c>
      <c r="B25" s="20">
        <v>65512</v>
      </c>
    </row>
    <row r="26" spans="1:2" x14ac:dyDescent="0.25">
      <c r="A26" s="19">
        <v>6962181067</v>
      </c>
      <c r="B26" s="20">
        <v>303639</v>
      </c>
    </row>
    <row r="27" spans="1:2" x14ac:dyDescent="0.25">
      <c r="A27" s="19">
        <v>7007744171</v>
      </c>
      <c r="B27" s="20">
        <v>294409</v>
      </c>
    </row>
    <row r="28" spans="1:2" x14ac:dyDescent="0.25">
      <c r="A28" s="19">
        <v>7086361926</v>
      </c>
      <c r="B28" s="20">
        <v>290525</v>
      </c>
    </row>
    <row r="29" spans="1:2" x14ac:dyDescent="0.25">
      <c r="A29" s="19">
        <v>8053475328</v>
      </c>
      <c r="B29" s="20">
        <v>457662</v>
      </c>
    </row>
    <row r="30" spans="1:2" x14ac:dyDescent="0.25">
      <c r="A30" s="19">
        <v>8253242879</v>
      </c>
      <c r="B30" s="20">
        <v>123161</v>
      </c>
    </row>
    <row r="31" spans="1:2" x14ac:dyDescent="0.25">
      <c r="A31" s="19">
        <v>8378563200</v>
      </c>
      <c r="B31" s="20">
        <v>270249</v>
      </c>
    </row>
    <row r="32" spans="1:2" x14ac:dyDescent="0.25">
      <c r="A32" s="19">
        <v>8583815059</v>
      </c>
      <c r="B32" s="20">
        <v>223154</v>
      </c>
    </row>
    <row r="33" spans="1:2" x14ac:dyDescent="0.25">
      <c r="A33" s="19">
        <v>8792009665</v>
      </c>
      <c r="B33" s="20">
        <v>53758</v>
      </c>
    </row>
    <row r="34" spans="1:2" x14ac:dyDescent="0.25">
      <c r="A34" s="19">
        <v>8877689391</v>
      </c>
      <c r="B34" s="20">
        <v>497241</v>
      </c>
    </row>
    <row r="35" spans="1:2" x14ac:dyDescent="0.25">
      <c r="A35" s="19" t="s">
        <v>33</v>
      </c>
      <c r="B35" s="20">
        <v>7179636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4E86C8-4569-440C-92EF-563FA56592F8}">
  <dimension ref="A1:B35"/>
  <sheetViews>
    <sheetView workbookViewId="0"/>
  </sheetViews>
  <sheetFormatPr defaultRowHeight="15" x14ac:dyDescent="0.25"/>
  <cols>
    <col min="1" max="1" width="13.140625" bestFit="1" customWidth="1"/>
    <col min="2" max="2" width="14.85546875" bestFit="1" customWidth="1"/>
  </cols>
  <sheetData>
    <row r="1" spans="1:2" x14ac:dyDescent="0.25">
      <c r="A1" s="18" t="s">
        <v>32</v>
      </c>
      <c r="B1" t="s">
        <v>35</v>
      </c>
    </row>
    <row r="2" spans="1:2" x14ac:dyDescent="0.25">
      <c r="A2" s="19">
        <v>1503960366</v>
      </c>
      <c r="B2" s="20">
        <v>56309</v>
      </c>
    </row>
    <row r="3" spans="1:2" x14ac:dyDescent="0.25">
      <c r="A3" s="19">
        <v>1624580081</v>
      </c>
      <c r="B3" s="20">
        <v>45984</v>
      </c>
    </row>
    <row r="4" spans="1:2" x14ac:dyDescent="0.25">
      <c r="A4" s="19">
        <v>1644430081</v>
      </c>
      <c r="B4" s="20">
        <v>84339</v>
      </c>
    </row>
    <row r="5" spans="1:2" x14ac:dyDescent="0.25">
      <c r="A5" s="19">
        <v>1844505072</v>
      </c>
      <c r="B5" s="20">
        <v>48778</v>
      </c>
    </row>
    <row r="6" spans="1:2" x14ac:dyDescent="0.25">
      <c r="A6" s="19">
        <v>1927972279</v>
      </c>
      <c r="B6" s="20">
        <v>67357</v>
      </c>
    </row>
    <row r="7" spans="1:2" x14ac:dyDescent="0.25">
      <c r="A7" s="19">
        <v>2022484408</v>
      </c>
      <c r="B7" s="20">
        <v>77809</v>
      </c>
    </row>
    <row r="8" spans="1:2" x14ac:dyDescent="0.25">
      <c r="A8" s="19">
        <v>2026352035</v>
      </c>
      <c r="B8" s="20">
        <v>47760</v>
      </c>
    </row>
    <row r="9" spans="1:2" x14ac:dyDescent="0.25">
      <c r="A9" s="19">
        <v>2320127002</v>
      </c>
      <c r="B9" s="20">
        <v>53449</v>
      </c>
    </row>
    <row r="10" spans="1:2" x14ac:dyDescent="0.25">
      <c r="A10" s="19">
        <v>2347167796</v>
      </c>
      <c r="B10" s="20">
        <v>36782</v>
      </c>
    </row>
    <row r="11" spans="1:2" x14ac:dyDescent="0.25">
      <c r="A11" s="19">
        <v>2873212765</v>
      </c>
      <c r="B11" s="20">
        <v>59426</v>
      </c>
    </row>
    <row r="12" spans="1:2" x14ac:dyDescent="0.25">
      <c r="A12" s="19">
        <v>3372868164</v>
      </c>
      <c r="B12" s="20">
        <v>38662</v>
      </c>
    </row>
    <row r="13" spans="1:2" x14ac:dyDescent="0.25">
      <c r="A13" s="19">
        <v>3977333714</v>
      </c>
      <c r="B13" s="20">
        <v>45410</v>
      </c>
    </row>
    <row r="14" spans="1:2" x14ac:dyDescent="0.25">
      <c r="A14" s="19">
        <v>4020332650</v>
      </c>
      <c r="B14" s="20">
        <v>73960</v>
      </c>
    </row>
    <row r="15" spans="1:2" x14ac:dyDescent="0.25">
      <c r="A15" s="19">
        <v>4057192912</v>
      </c>
      <c r="B15" s="20">
        <v>7895</v>
      </c>
    </row>
    <row r="16" spans="1:2" x14ac:dyDescent="0.25">
      <c r="A16" s="19">
        <v>4319703577</v>
      </c>
      <c r="B16" s="20">
        <v>63168</v>
      </c>
    </row>
    <row r="17" spans="1:2" x14ac:dyDescent="0.25">
      <c r="A17" s="19">
        <v>4388161847</v>
      </c>
      <c r="B17" s="20">
        <v>95910</v>
      </c>
    </row>
    <row r="18" spans="1:2" x14ac:dyDescent="0.25">
      <c r="A18" s="19">
        <v>4445114986</v>
      </c>
      <c r="B18" s="20">
        <v>67772</v>
      </c>
    </row>
    <row r="19" spans="1:2" x14ac:dyDescent="0.25">
      <c r="A19" s="19">
        <v>4558609924</v>
      </c>
      <c r="B19" s="20">
        <v>63031</v>
      </c>
    </row>
    <row r="20" spans="1:2" x14ac:dyDescent="0.25">
      <c r="A20" s="19">
        <v>4702921684</v>
      </c>
      <c r="B20" s="20">
        <v>91932</v>
      </c>
    </row>
    <row r="21" spans="1:2" x14ac:dyDescent="0.25">
      <c r="A21" s="19">
        <v>5553957443</v>
      </c>
      <c r="B21" s="20">
        <v>58146</v>
      </c>
    </row>
    <row r="22" spans="1:2" x14ac:dyDescent="0.25">
      <c r="A22" s="19">
        <v>5577150313</v>
      </c>
      <c r="B22" s="20">
        <v>100789</v>
      </c>
    </row>
    <row r="23" spans="1:2" x14ac:dyDescent="0.25">
      <c r="A23" s="19">
        <v>6117666160</v>
      </c>
      <c r="B23" s="20">
        <v>63312</v>
      </c>
    </row>
    <row r="24" spans="1:2" x14ac:dyDescent="0.25">
      <c r="A24" s="19">
        <v>6290855005</v>
      </c>
      <c r="B24" s="20">
        <v>75389</v>
      </c>
    </row>
    <row r="25" spans="1:2" x14ac:dyDescent="0.25">
      <c r="A25" s="19">
        <v>6775888955</v>
      </c>
      <c r="B25" s="20">
        <v>55426</v>
      </c>
    </row>
    <row r="26" spans="1:2" x14ac:dyDescent="0.25">
      <c r="A26" s="19">
        <v>6962181067</v>
      </c>
      <c r="B26" s="20">
        <v>61443</v>
      </c>
    </row>
    <row r="27" spans="1:2" x14ac:dyDescent="0.25">
      <c r="A27" s="19">
        <v>7007744171</v>
      </c>
      <c r="B27" s="20">
        <v>66144</v>
      </c>
    </row>
    <row r="28" spans="1:2" x14ac:dyDescent="0.25">
      <c r="A28" s="19">
        <v>7086361926</v>
      </c>
      <c r="B28" s="20">
        <v>79557</v>
      </c>
    </row>
    <row r="29" spans="1:2" x14ac:dyDescent="0.25">
      <c r="A29" s="19">
        <v>8053475328</v>
      </c>
      <c r="B29" s="20">
        <v>91320</v>
      </c>
    </row>
    <row r="30" spans="1:2" x14ac:dyDescent="0.25">
      <c r="A30" s="19">
        <v>8253242879</v>
      </c>
      <c r="B30" s="20">
        <v>33972</v>
      </c>
    </row>
    <row r="31" spans="1:2" x14ac:dyDescent="0.25">
      <c r="A31" s="19">
        <v>8378563200</v>
      </c>
      <c r="B31" s="20">
        <v>106534</v>
      </c>
    </row>
    <row r="32" spans="1:2" x14ac:dyDescent="0.25">
      <c r="A32" s="19">
        <v>8583815059</v>
      </c>
      <c r="B32" s="20">
        <v>84693</v>
      </c>
    </row>
    <row r="33" spans="1:2" x14ac:dyDescent="0.25">
      <c r="A33" s="19">
        <v>8792009665</v>
      </c>
      <c r="B33" s="20">
        <v>56907</v>
      </c>
    </row>
    <row r="34" spans="1:2" x14ac:dyDescent="0.25">
      <c r="A34" s="19">
        <v>8877689391</v>
      </c>
      <c r="B34" s="20">
        <v>106028</v>
      </c>
    </row>
    <row r="35" spans="1:2" x14ac:dyDescent="0.25">
      <c r="A35" s="19" t="s">
        <v>33</v>
      </c>
      <c r="B35" s="20">
        <v>2165393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570469-3443-415C-8235-E1A69213C242}">
  <dimension ref="A1:D35"/>
  <sheetViews>
    <sheetView workbookViewId="0">
      <selection activeCell="K27" sqref="K27"/>
    </sheetView>
  </sheetViews>
  <sheetFormatPr defaultRowHeight="15" x14ac:dyDescent="0.25"/>
  <cols>
    <col min="1" max="1" width="13.140625" bestFit="1" customWidth="1"/>
    <col min="2" max="2" width="25.140625" bestFit="1" customWidth="1"/>
    <col min="3" max="3" width="26" bestFit="1" customWidth="1"/>
    <col min="4" max="5" width="27" bestFit="1" customWidth="1"/>
  </cols>
  <sheetData>
    <row r="1" spans="1:4" x14ac:dyDescent="0.25">
      <c r="A1" s="18" t="s">
        <v>32</v>
      </c>
      <c r="B1" t="s">
        <v>49</v>
      </c>
      <c r="C1" t="s">
        <v>50</v>
      </c>
      <c r="D1" t="s">
        <v>51</v>
      </c>
    </row>
    <row r="2" spans="1:4" x14ac:dyDescent="0.25">
      <c r="A2" s="19">
        <v>1503960366</v>
      </c>
      <c r="B2" s="20">
        <v>1200</v>
      </c>
      <c r="C2" s="20">
        <v>594</v>
      </c>
      <c r="D2" s="20">
        <v>6818</v>
      </c>
    </row>
    <row r="3" spans="1:4" x14ac:dyDescent="0.25">
      <c r="A3" s="19">
        <v>1624580081</v>
      </c>
      <c r="B3" s="20">
        <v>269</v>
      </c>
      <c r="C3" s="20">
        <v>180</v>
      </c>
      <c r="D3" s="20">
        <v>4758</v>
      </c>
    </row>
    <row r="4" spans="1:4" x14ac:dyDescent="0.25">
      <c r="A4" s="19">
        <v>1644430081</v>
      </c>
      <c r="B4" s="20">
        <v>287</v>
      </c>
      <c r="C4" s="20">
        <v>641</v>
      </c>
      <c r="D4" s="20">
        <v>5354</v>
      </c>
    </row>
    <row r="5" spans="1:4" x14ac:dyDescent="0.25">
      <c r="A5" s="19">
        <v>1844505072</v>
      </c>
      <c r="B5" s="20">
        <v>4</v>
      </c>
      <c r="C5" s="20">
        <v>40</v>
      </c>
      <c r="D5" s="20">
        <v>3579</v>
      </c>
    </row>
    <row r="6" spans="1:4" x14ac:dyDescent="0.25">
      <c r="A6" s="19">
        <v>1927972279</v>
      </c>
      <c r="B6" s="20">
        <v>41</v>
      </c>
      <c r="C6" s="20">
        <v>24</v>
      </c>
      <c r="D6" s="20">
        <v>1196</v>
      </c>
    </row>
    <row r="7" spans="1:4" x14ac:dyDescent="0.25">
      <c r="A7" s="19">
        <v>2022484408</v>
      </c>
      <c r="B7" s="20">
        <v>1125</v>
      </c>
      <c r="C7" s="20">
        <v>600</v>
      </c>
      <c r="D7" s="20">
        <v>7981</v>
      </c>
    </row>
    <row r="8" spans="1:4" x14ac:dyDescent="0.25">
      <c r="A8" s="19">
        <v>2026352035</v>
      </c>
      <c r="B8" s="20">
        <v>3</v>
      </c>
      <c r="C8" s="20">
        <v>8</v>
      </c>
      <c r="D8" s="20">
        <v>7956</v>
      </c>
    </row>
    <row r="9" spans="1:4" x14ac:dyDescent="0.25">
      <c r="A9" s="19">
        <v>2320127002</v>
      </c>
      <c r="B9" s="20">
        <v>42</v>
      </c>
      <c r="C9" s="20">
        <v>80</v>
      </c>
      <c r="D9" s="20">
        <v>6144</v>
      </c>
    </row>
    <row r="10" spans="1:4" x14ac:dyDescent="0.25">
      <c r="A10" s="19">
        <v>2347167796</v>
      </c>
      <c r="B10" s="20">
        <v>243</v>
      </c>
      <c r="C10" s="20">
        <v>370</v>
      </c>
      <c r="D10" s="20">
        <v>4545</v>
      </c>
    </row>
    <row r="11" spans="1:4" x14ac:dyDescent="0.25">
      <c r="A11" s="19">
        <v>2873212765</v>
      </c>
      <c r="B11" s="20">
        <v>437</v>
      </c>
      <c r="C11" s="20">
        <v>190</v>
      </c>
      <c r="D11" s="20">
        <v>9548</v>
      </c>
    </row>
    <row r="12" spans="1:4" x14ac:dyDescent="0.25">
      <c r="A12" s="19">
        <v>3372868164</v>
      </c>
      <c r="B12" s="20">
        <v>183</v>
      </c>
      <c r="C12" s="20">
        <v>82</v>
      </c>
      <c r="D12" s="20">
        <v>6558</v>
      </c>
    </row>
    <row r="13" spans="1:4" x14ac:dyDescent="0.25">
      <c r="A13" s="19">
        <v>3977333714</v>
      </c>
      <c r="B13" s="20">
        <v>567</v>
      </c>
      <c r="C13" s="20">
        <v>1838</v>
      </c>
      <c r="D13" s="20">
        <v>5243</v>
      </c>
    </row>
    <row r="14" spans="1:4" x14ac:dyDescent="0.25">
      <c r="A14" s="19">
        <v>4020332650</v>
      </c>
      <c r="B14" s="20">
        <v>161</v>
      </c>
      <c r="C14" s="20">
        <v>166</v>
      </c>
      <c r="D14" s="20">
        <v>2385</v>
      </c>
    </row>
    <row r="15" spans="1:4" x14ac:dyDescent="0.25">
      <c r="A15" s="19">
        <v>4057192912</v>
      </c>
      <c r="B15" s="20">
        <v>3</v>
      </c>
      <c r="C15" s="20">
        <v>6</v>
      </c>
      <c r="D15" s="20">
        <v>412</v>
      </c>
    </row>
    <row r="16" spans="1:4" x14ac:dyDescent="0.25">
      <c r="A16" s="19">
        <v>4319703577</v>
      </c>
      <c r="B16" s="20">
        <v>111</v>
      </c>
      <c r="C16" s="20">
        <v>382</v>
      </c>
      <c r="D16" s="20">
        <v>7092</v>
      </c>
    </row>
    <row r="17" spans="1:4" x14ac:dyDescent="0.25">
      <c r="A17" s="19">
        <v>4388161847</v>
      </c>
      <c r="B17" s="20">
        <v>718</v>
      </c>
      <c r="C17" s="20">
        <v>631</v>
      </c>
      <c r="D17" s="20">
        <v>7110</v>
      </c>
    </row>
    <row r="18" spans="1:4" x14ac:dyDescent="0.25">
      <c r="A18" s="19">
        <v>4445114986</v>
      </c>
      <c r="B18" s="20">
        <v>205</v>
      </c>
      <c r="C18" s="20">
        <v>54</v>
      </c>
      <c r="D18" s="20">
        <v>6482</v>
      </c>
    </row>
    <row r="19" spans="1:4" x14ac:dyDescent="0.25">
      <c r="A19" s="19">
        <v>4558609924</v>
      </c>
      <c r="B19" s="20">
        <v>322</v>
      </c>
      <c r="C19" s="20">
        <v>425</v>
      </c>
      <c r="D19" s="20">
        <v>8834</v>
      </c>
    </row>
    <row r="20" spans="1:4" x14ac:dyDescent="0.25">
      <c r="A20" s="19">
        <v>4702921684</v>
      </c>
      <c r="B20" s="20">
        <v>159</v>
      </c>
      <c r="C20" s="20">
        <v>807</v>
      </c>
      <c r="D20" s="20">
        <v>7362</v>
      </c>
    </row>
    <row r="21" spans="1:4" x14ac:dyDescent="0.25">
      <c r="A21" s="19">
        <v>5553957443</v>
      </c>
      <c r="B21" s="20">
        <v>726</v>
      </c>
      <c r="C21" s="20">
        <v>403</v>
      </c>
      <c r="D21" s="20">
        <v>6392</v>
      </c>
    </row>
    <row r="22" spans="1:4" x14ac:dyDescent="0.25">
      <c r="A22" s="19">
        <v>5577150313</v>
      </c>
      <c r="B22" s="20">
        <v>2620</v>
      </c>
      <c r="C22" s="20">
        <v>895</v>
      </c>
      <c r="D22" s="20">
        <v>4438</v>
      </c>
    </row>
    <row r="23" spans="1:4" x14ac:dyDescent="0.25">
      <c r="A23" s="19">
        <v>6117666160</v>
      </c>
      <c r="B23" s="20">
        <v>44</v>
      </c>
      <c r="C23" s="20">
        <v>57</v>
      </c>
      <c r="D23" s="20">
        <v>8074</v>
      </c>
    </row>
    <row r="24" spans="1:4" x14ac:dyDescent="0.25">
      <c r="A24" s="19">
        <v>6290855005</v>
      </c>
      <c r="B24" s="20">
        <v>80</v>
      </c>
      <c r="C24" s="20">
        <v>110</v>
      </c>
      <c r="D24" s="20">
        <v>6596</v>
      </c>
    </row>
    <row r="25" spans="1:4" x14ac:dyDescent="0.25">
      <c r="A25" s="19">
        <v>6775888955</v>
      </c>
      <c r="B25" s="20">
        <v>286</v>
      </c>
      <c r="C25" s="20">
        <v>385</v>
      </c>
      <c r="D25" s="20">
        <v>1044</v>
      </c>
    </row>
    <row r="26" spans="1:4" x14ac:dyDescent="0.25">
      <c r="A26" s="19">
        <v>6962181067</v>
      </c>
      <c r="B26" s="20">
        <v>707</v>
      </c>
      <c r="C26" s="20">
        <v>574</v>
      </c>
      <c r="D26" s="20">
        <v>7620</v>
      </c>
    </row>
    <row r="27" spans="1:4" x14ac:dyDescent="0.25">
      <c r="A27" s="19">
        <v>7007744171</v>
      </c>
      <c r="B27" s="20">
        <v>807</v>
      </c>
      <c r="C27" s="20">
        <v>423</v>
      </c>
      <c r="D27" s="20">
        <v>7299</v>
      </c>
    </row>
    <row r="28" spans="1:4" x14ac:dyDescent="0.25">
      <c r="A28" s="19">
        <v>7086361926</v>
      </c>
      <c r="B28" s="20">
        <v>1320</v>
      </c>
      <c r="C28" s="20">
        <v>786</v>
      </c>
      <c r="D28" s="20">
        <v>4459</v>
      </c>
    </row>
    <row r="29" spans="1:4" x14ac:dyDescent="0.25">
      <c r="A29" s="19">
        <v>8053475328</v>
      </c>
      <c r="B29" s="20">
        <v>2640</v>
      </c>
      <c r="C29" s="20">
        <v>297</v>
      </c>
      <c r="D29" s="20">
        <v>4680</v>
      </c>
    </row>
    <row r="30" spans="1:4" x14ac:dyDescent="0.25">
      <c r="A30" s="19">
        <v>8253242879</v>
      </c>
      <c r="B30" s="20">
        <v>390</v>
      </c>
      <c r="C30" s="20">
        <v>272</v>
      </c>
      <c r="D30" s="20">
        <v>2221</v>
      </c>
    </row>
    <row r="31" spans="1:4" x14ac:dyDescent="0.25">
      <c r="A31" s="19">
        <v>8378563200</v>
      </c>
      <c r="B31" s="20">
        <v>1819</v>
      </c>
      <c r="C31" s="20">
        <v>318</v>
      </c>
      <c r="D31" s="20">
        <v>4839</v>
      </c>
    </row>
    <row r="32" spans="1:4" x14ac:dyDescent="0.25">
      <c r="A32" s="19">
        <v>8583815059</v>
      </c>
      <c r="B32" s="20">
        <v>300</v>
      </c>
      <c r="C32" s="20">
        <v>688</v>
      </c>
      <c r="D32" s="20">
        <v>4287</v>
      </c>
    </row>
    <row r="33" spans="1:4" x14ac:dyDescent="0.25">
      <c r="A33" s="19">
        <v>8792009665</v>
      </c>
      <c r="B33" s="20">
        <v>28</v>
      </c>
      <c r="C33" s="20">
        <v>117</v>
      </c>
      <c r="D33" s="20">
        <v>2662</v>
      </c>
    </row>
    <row r="34" spans="1:4" x14ac:dyDescent="0.25">
      <c r="A34" s="19">
        <v>8877689391</v>
      </c>
      <c r="B34" s="20">
        <v>2048</v>
      </c>
      <c r="C34" s="20">
        <v>308</v>
      </c>
      <c r="D34" s="20">
        <v>7276</v>
      </c>
    </row>
    <row r="35" spans="1:4" x14ac:dyDescent="0.25">
      <c r="A35" s="19" t="s">
        <v>33</v>
      </c>
      <c r="B35" s="20">
        <v>19895</v>
      </c>
      <c r="C35" s="20">
        <v>12751</v>
      </c>
      <c r="D35" s="20">
        <v>181244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AAE3A1-3A86-4D4E-B4FE-8785AFBA8AFF}">
  <dimension ref="A1:M7"/>
  <sheetViews>
    <sheetView workbookViewId="0">
      <selection activeCell="H7" sqref="H7:M7"/>
    </sheetView>
  </sheetViews>
  <sheetFormatPr defaultRowHeight="15" x14ac:dyDescent="0.25"/>
  <cols>
    <col min="1" max="1" width="13.140625" bestFit="1" customWidth="1"/>
    <col min="2" max="3" width="14.85546875" bestFit="1" customWidth="1"/>
  </cols>
  <sheetData>
    <row r="1" spans="1:13" x14ac:dyDescent="0.25">
      <c r="A1" s="18" t="s">
        <v>32</v>
      </c>
      <c r="B1" t="s">
        <v>35</v>
      </c>
    </row>
    <row r="2" spans="1:13" x14ac:dyDescent="0.25">
      <c r="A2" s="19">
        <v>1503960366</v>
      </c>
      <c r="B2" s="20">
        <v>1985</v>
      </c>
    </row>
    <row r="3" spans="1:13" x14ac:dyDescent="0.25">
      <c r="A3" s="19" t="s">
        <v>33</v>
      </c>
      <c r="B3" s="20">
        <v>1985</v>
      </c>
    </row>
    <row r="7" spans="1:13" ht="15.75" x14ac:dyDescent="0.25">
      <c r="H7" s="22" t="s">
        <v>36</v>
      </c>
      <c r="I7" s="21"/>
      <c r="J7" s="21"/>
      <c r="K7" s="21"/>
      <c r="L7" s="21"/>
      <c r="M7" s="21"/>
    </row>
  </sheetData>
  <mergeCells count="1">
    <mergeCell ref="H7:M7"/>
  </mergeCells>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603E55-2BE8-4361-98BC-AF77B802197C}">
  <dimension ref="A1:U35"/>
  <sheetViews>
    <sheetView workbookViewId="0">
      <selection activeCell="H5" sqref="H5"/>
    </sheetView>
  </sheetViews>
  <sheetFormatPr defaultRowHeight="15" x14ac:dyDescent="0.25"/>
  <cols>
    <col min="1" max="1" width="13.140625" bestFit="1" customWidth="1"/>
    <col min="2" max="2" width="20.42578125" bestFit="1" customWidth="1"/>
    <col min="3" max="3" width="4.28515625" bestFit="1" customWidth="1"/>
    <col min="4" max="4" width="4.5703125" bestFit="1" customWidth="1"/>
    <col min="5" max="5" width="4.140625" bestFit="1" customWidth="1"/>
    <col min="6" max="6" width="4.85546875" bestFit="1" customWidth="1"/>
    <col min="7" max="7" width="4" bestFit="1" customWidth="1"/>
    <col min="8" max="8" width="3.42578125" bestFit="1" customWidth="1"/>
    <col min="9" max="9" width="4.42578125" bestFit="1" customWidth="1"/>
    <col min="10" max="10" width="4.28515625" bestFit="1" customWidth="1"/>
    <col min="11" max="11" width="4" bestFit="1" customWidth="1"/>
    <col min="12" max="12" width="4.5703125" bestFit="1" customWidth="1"/>
    <col min="13" max="13" width="4.28515625" bestFit="1" customWidth="1"/>
    <col min="14" max="14" width="11.28515625" bestFit="1" customWidth="1"/>
  </cols>
  <sheetData>
    <row r="1" spans="1:21" x14ac:dyDescent="0.25">
      <c r="A1" s="18" t="s">
        <v>32</v>
      </c>
      <c r="B1" t="s">
        <v>34</v>
      </c>
    </row>
    <row r="2" spans="1:21" x14ac:dyDescent="0.25">
      <c r="A2" s="19">
        <v>1503960366</v>
      </c>
      <c r="B2" s="20">
        <v>31</v>
      </c>
    </row>
    <row r="3" spans="1:21" x14ac:dyDescent="0.25">
      <c r="A3" s="19">
        <v>1624580081</v>
      </c>
      <c r="B3" s="20">
        <v>31</v>
      </c>
      <c r="N3" s="23" t="s">
        <v>38</v>
      </c>
      <c r="O3" s="23"/>
      <c r="P3" s="23"/>
      <c r="Q3" s="23"/>
      <c r="R3" s="23"/>
      <c r="S3" s="23"/>
      <c r="T3" s="23"/>
      <c r="U3" s="23"/>
    </row>
    <row r="4" spans="1:21" x14ac:dyDescent="0.25">
      <c r="A4" s="19">
        <v>1644430081</v>
      </c>
      <c r="B4" s="20">
        <v>30</v>
      </c>
    </row>
    <row r="5" spans="1:21" x14ac:dyDescent="0.25">
      <c r="A5" s="19">
        <v>1844505072</v>
      </c>
      <c r="B5" s="20">
        <v>31</v>
      </c>
    </row>
    <row r="6" spans="1:21" x14ac:dyDescent="0.25">
      <c r="A6" s="19">
        <v>1927972279</v>
      </c>
      <c r="B6" s="20">
        <v>31</v>
      </c>
    </row>
    <row r="7" spans="1:21" x14ac:dyDescent="0.25">
      <c r="A7" s="19">
        <v>2022484408</v>
      </c>
      <c r="B7" s="20">
        <v>31</v>
      </c>
    </row>
    <row r="8" spans="1:21" x14ac:dyDescent="0.25">
      <c r="A8" s="19">
        <v>2026352035</v>
      </c>
      <c r="B8" s="20">
        <v>31</v>
      </c>
    </row>
    <row r="9" spans="1:21" x14ac:dyDescent="0.25">
      <c r="A9" s="19">
        <v>2320127002</v>
      </c>
      <c r="B9" s="20">
        <v>31</v>
      </c>
    </row>
    <row r="10" spans="1:21" x14ac:dyDescent="0.25">
      <c r="A10" s="19">
        <v>2347167796</v>
      </c>
      <c r="B10" s="20">
        <v>18</v>
      </c>
    </row>
    <row r="11" spans="1:21" x14ac:dyDescent="0.25">
      <c r="A11" s="19">
        <v>2873212765</v>
      </c>
      <c r="B11" s="20">
        <v>31</v>
      </c>
    </row>
    <row r="12" spans="1:21" x14ac:dyDescent="0.25">
      <c r="A12" s="19">
        <v>3372868164</v>
      </c>
      <c r="B12" s="20">
        <v>20</v>
      </c>
    </row>
    <row r="13" spans="1:21" x14ac:dyDescent="0.25">
      <c r="A13" s="19">
        <v>3977333714</v>
      </c>
      <c r="B13" s="20">
        <v>30</v>
      </c>
    </row>
    <row r="14" spans="1:21" x14ac:dyDescent="0.25">
      <c r="A14" s="19">
        <v>4020332650</v>
      </c>
      <c r="B14" s="20">
        <v>31</v>
      </c>
    </row>
    <row r="15" spans="1:21" x14ac:dyDescent="0.25">
      <c r="A15" s="19">
        <v>4057192912</v>
      </c>
      <c r="B15" s="20">
        <v>4</v>
      </c>
    </row>
    <row r="16" spans="1:21" x14ac:dyDescent="0.25">
      <c r="A16" s="19">
        <v>4319703577</v>
      </c>
      <c r="B16" s="20">
        <v>31</v>
      </c>
    </row>
    <row r="17" spans="1:2" x14ac:dyDescent="0.25">
      <c r="A17" s="19">
        <v>4388161847</v>
      </c>
      <c r="B17" s="20">
        <v>31</v>
      </c>
    </row>
    <row r="18" spans="1:2" x14ac:dyDescent="0.25">
      <c r="A18" s="19">
        <v>4445114986</v>
      </c>
      <c r="B18" s="20">
        <v>31</v>
      </c>
    </row>
    <row r="19" spans="1:2" x14ac:dyDescent="0.25">
      <c r="A19" s="19">
        <v>4558609924</v>
      </c>
      <c r="B19" s="20">
        <v>31</v>
      </c>
    </row>
    <row r="20" spans="1:2" x14ac:dyDescent="0.25">
      <c r="A20" s="19">
        <v>4702921684</v>
      </c>
      <c r="B20" s="20">
        <v>31</v>
      </c>
    </row>
    <row r="21" spans="1:2" x14ac:dyDescent="0.25">
      <c r="A21" s="19">
        <v>5553957443</v>
      </c>
      <c r="B21" s="20">
        <v>31</v>
      </c>
    </row>
    <row r="22" spans="1:2" x14ac:dyDescent="0.25">
      <c r="A22" s="19">
        <v>5577150313</v>
      </c>
      <c r="B22" s="20">
        <v>30</v>
      </c>
    </row>
    <row r="23" spans="1:2" x14ac:dyDescent="0.25">
      <c r="A23" s="19">
        <v>6117666160</v>
      </c>
      <c r="B23" s="20">
        <v>28</v>
      </c>
    </row>
    <row r="24" spans="1:2" x14ac:dyDescent="0.25">
      <c r="A24" s="19">
        <v>6290855005</v>
      </c>
      <c r="B24" s="20">
        <v>29</v>
      </c>
    </row>
    <row r="25" spans="1:2" x14ac:dyDescent="0.25">
      <c r="A25" s="19">
        <v>6775888955</v>
      </c>
      <c r="B25" s="20">
        <v>26</v>
      </c>
    </row>
    <row r="26" spans="1:2" x14ac:dyDescent="0.25">
      <c r="A26" s="19">
        <v>6962181067</v>
      </c>
      <c r="B26" s="20">
        <v>31</v>
      </c>
    </row>
    <row r="27" spans="1:2" x14ac:dyDescent="0.25">
      <c r="A27" s="19">
        <v>7007744171</v>
      </c>
      <c r="B27" s="20">
        <v>26</v>
      </c>
    </row>
    <row r="28" spans="1:2" x14ac:dyDescent="0.25">
      <c r="A28" s="19">
        <v>7086361926</v>
      </c>
      <c r="B28" s="20">
        <v>31</v>
      </c>
    </row>
    <row r="29" spans="1:2" x14ac:dyDescent="0.25">
      <c r="A29" s="19">
        <v>8053475328</v>
      </c>
      <c r="B29" s="20">
        <v>31</v>
      </c>
    </row>
    <row r="30" spans="1:2" x14ac:dyDescent="0.25">
      <c r="A30" s="19">
        <v>8253242879</v>
      </c>
      <c r="B30" s="20">
        <v>19</v>
      </c>
    </row>
    <row r="31" spans="1:2" x14ac:dyDescent="0.25">
      <c r="A31" s="19">
        <v>8378563200</v>
      </c>
      <c r="B31" s="20">
        <v>31</v>
      </c>
    </row>
    <row r="32" spans="1:2" x14ac:dyDescent="0.25">
      <c r="A32" s="19">
        <v>8583815059</v>
      </c>
      <c r="B32" s="20">
        <v>31</v>
      </c>
    </row>
    <row r="33" spans="1:2" x14ac:dyDescent="0.25">
      <c r="A33" s="19">
        <v>8792009665</v>
      </c>
      <c r="B33" s="20">
        <v>29</v>
      </c>
    </row>
    <row r="34" spans="1:2" x14ac:dyDescent="0.25">
      <c r="A34" s="19">
        <v>8877689391</v>
      </c>
      <c r="B34" s="20">
        <v>31</v>
      </c>
    </row>
    <row r="35" spans="1:2" x14ac:dyDescent="0.25">
      <c r="A35" s="19" t="s">
        <v>33</v>
      </c>
      <c r="B35" s="20">
        <v>940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Question</vt:lpstr>
      <vt:lpstr> solution for 1 to 8th question</vt:lpstr>
      <vt:lpstr>solution for question 9</vt:lpstr>
      <vt:lpstr>distance travelled</vt:lpstr>
      <vt:lpstr>TOTAL STEP BY AN USER</vt:lpstr>
      <vt:lpstr>SUM OF CALORIES</vt:lpstr>
      <vt:lpstr>ACTIVE DATA</vt:lpstr>
      <vt:lpstr>calories burned</vt:lpstr>
      <vt:lpstr>TOTAL</vt:lpstr>
      <vt:lpstr>TYPES OF USERS</vt:lpstr>
      <vt:lpstr>USER CATEGORY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rohan bhandari</dc:creator>
  <cp:lastModifiedBy>rohan bhandari</cp:lastModifiedBy>
  <dcterms:created xsi:type="dcterms:W3CDTF">2023-08-29T14:20:24Z</dcterms:created>
  <dcterms:modified xsi:type="dcterms:W3CDTF">2023-08-29T17:17:33Z</dcterms:modified>
</cp:coreProperties>
</file>