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0305"/>
  </bookViews>
  <sheets>
    <sheet name="Ques.1" sheetId="2" r:id="rId1"/>
    <sheet name="Ques.2" sheetId="3" r:id="rId2"/>
  </sheets>
  <definedNames>
    <definedName name="solver_adj" localSheetId="0" hidden="1">Ques.1!$V$26:$AB$26</definedName>
    <definedName name="solver_adj" localSheetId="1" hidden="1">Ques.2!$V$25:$AA$25</definedName>
    <definedName name="solver_cvg" localSheetId="0" hidden="1">0.0001</definedName>
    <definedName name="solver_cvg" localSheetId="1" hidden="1">0.0001</definedName>
    <definedName name="solver_drv" localSheetId="0" hidden="1">2</definedName>
    <definedName name="solver_drv" localSheetId="1" hidden="1">1</definedName>
    <definedName name="solver_eng" localSheetId="0" hidden="1">2</definedName>
    <definedName name="solver_eng" localSheetId="1" hidden="1">2</definedName>
    <definedName name="solver_est" localSheetId="0" hidden="1">1</definedName>
    <definedName name="solver_est" localSheetId="1" hidden="1">1</definedName>
    <definedName name="solver_itr" localSheetId="0" hidden="1">2147483647</definedName>
    <definedName name="solver_itr" localSheetId="1" hidden="1">2147483647</definedName>
    <definedName name="solver_lhs1" localSheetId="0" hidden="1">Ques.1!$AC$33</definedName>
    <definedName name="solver_lhs1" localSheetId="1" hidden="1">Ques.2!$AB$32:$AB$39</definedName>
    <definedName name="solver_lhs10" localSheetId="0" hidden="1">Ques.1!$V$42:$AB$42</definedName>
    <definedName name="solver_lhs11" localSheetId="0" hidden="1">Ques.1!$V$43:$AB$43</definedName>
    <definedName name="solver_lhs12" localSheetId="0" hidden="1">Ques.1!$V$41:$AB$41</definedName>
    <definedName name="solver_lhs2" localSheetId="0" hidden="1">Ques.1!$AC$34:$AC$39</definedName>
    <definedName name="solver_lhs2" localSheetId="1" hidden="1">Ques.2!$V$25:$X$25</definedName>
    <definedName name="solver_lhs3" localSheetId="0" hidden="1">Ques.1!$AC$40:$AC$43</definedName>
    <definedName name="solver_lhs3" localSheetId="1" hidden="1">Ques.2!$Y$25:$AA$25</definedName>
    <definedName name="solver_lhs4" localSheetId="0" hidden="1">Ques.1!$V$26:$AB$26</definedName>
    <definedName name="solver_lhs4" localSheetId="1" hidden="1">Ques.2!$W$28:$W$30</definedName>
    <definedName name="solver_lhs5" localSheetId="0" hidden="1">Ques.1!$V$36:$AB$36</definedName>
    <definedName name="solver_lhs6" localSheetId="0" hidden="1">Ques.1!$V$37:$AB$37</definedName>
    <definedName name="solver_lhs7" localSheetId="0" hidden="1">Ques.1!$V$38:$AB$38</definedName>
    <definedName name="solver_lhs8" localSheetId="0" hidden="1">Ques.1!$V$39:$AB$39</definedName>
    <definedName name="solver_lhs9" localSheetId="0" hidden="1">Ques.1!$V$40:$AB$40</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4</definedName>
    <definedName name="solver_num" localSheetId="1" hidden="1">3</definedName>
    <definedName name="solver_nwt" localSheetId="0" hidden="1">1</definedName>
    <definedName name="solver_nwt" localSheetId="1" hidden="1">1</definedName>
    <definedName name="solver_opt" localSheetId="0" hidden="1">Ques.1!$AC$30</definedName>
    <definedName name="solver_opt" localSheetId="1" hidden="1">Ques.2!$AB$29</definedName>
    <definedName name="solver_pre" localSheetId="0" hidden="1">0.000001</definedName>
    <definedName name="solver_pre" localSheetId="1" hidden="1">0.000001</definedName>
    <definedName name="solver_rbv" localSheetId="0" hidden="1">2</definedName>
    <definedName name="solver_rbv" localSheetId="1" hidden="1">1</definedName>
    <definedName name="solver_rel1" localSheetId="0" hidden="1">2</definedName>
    <definedName name="solver_rel1" localSheetId="1" hidden="1">1</definedName>
    <definedName name="solver_rel10" localSheetId="0" hidden="1">1</definedName>
    <definedName name="solver_rel11" localSheetId="0" hidden="1">1</definedName>
    <definedName name="solver_rel12" localSheetId="0" hidden="1">1</definedName>
    <definedName name="solver_rel2" localSheetId="0" hidden="1">3</definedName>
    <definedName name="solver_rel2" localSheetId="1" hidden="1">4</definedName>
    <definedName name="solver_rel3" localSheetId="0" hidden="1">1</definedName>
    <definedName name="solver_rel3" localSheetId="1" hidden="1">5</definedName>
    <definedName name="solver_rel4" localSheetId="0" hidden="1">5</definedName>
    <definedName name="solver_rel4" localSheetId="1" hidden="1">1</definedName>
    <definedName name="solver_rel5" localSheetId="0" hidden="1">3</definedName>
    <definedName name="solver_rel6" localSheetId="0" hidden="1">3</definedName>
    <definedName name="solver_rel7" localSheetId="0" hidden="1">3</definedName>
    <definedName name="solver_rel8" localSheetId="0" hidden="1">3</definedName>
    <definedName name="solver_rel9" localSheetId="0" hidden="1">1</definedName>
    <definedName name="solver_rhs1" localSheetId="0" hidden="1">Ques.1!$AE$33</definedName>
    <definedName name="solver_rhs1" localSheetId="1" hidden="1">Ques.2!$AD$32:$AD$39</definedName>
    <definedName name="solver_rhs10" localSheetId="0" hidden="1">Ques.1!$AE$42</definedName>
    <definedName name="solver_rhs11" localSheetId="0" hidden="1">Ques.1!$AE$43</definedName>
    <definedName name="solver_rhs12" localSheetId="0" hidden="1">Ques.1!$AE$41</definedName>
    <definedName name="solver_rhs2" localSheetId="0" hidden="1">Ques.1!$AE$34:$AE$39</definedName>
    <definedName name="solver_rhs2" localSheetId="1" hidden="1">integer</definedName>
    <definedName name="solver_rhs3" localSheetId="0" hidden="1">Ques.1!$AE$40:$AE$43</definedName>
    <definedName name="solver_rhs3" localSheetId="1" hidden="1">binary</definedName>
    <definedName name="solver_rhs4" localSheetId="0" hidden="1">"binary"</definedName>
    <definedName name="solver_rhs4" localSheetId="1" hidden="1">Ques.2!$Y$28:$Y$30</definedName>
    <definedName name="solver_rhs5" localSheetId="0" hidden="1">Ques.1!$AE$36</definedName>
    <definedName name="solver_rhs6" localSheetId="0" hidden="1">Ques.1!$AE$37</definedName>
    <definedName name="solver_rhs7" localSheetId="0" hidden="1">Ques.1!$AE$38</definedName>
    <definedName name="solver_rhs8" localSheetId="0" hidden="1">Ques.1!$AE$39</definedName>
    <definedName name="solver_rhs9" localSheetId="0" hidden="1">Ques.1!$AE$40</definedName>
    <definedName name="solver_rlx" localSheetId="0" hidden="1">2</definedName>
    <definedName name="solver_rlx" localSheetId="1" hidden="1">2</definedName>
    <definedName name="solver_rsd" localSheetId="0" hidden="1">0</definedName>
    <definedName name="solver_rsd" localSheetId="1" hidden="1">0</definedName>
    <definedName name="solver_scl" localSheetId="0" hidden="1">2</definedName>
    <definedName name="solver_scl" localSheetId="1" hidden="1">1</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2147483647</definedName>
    <definedName name="solver_tim" localSheetId="1" hidden="1">2147483647</definedName>
    <definedName name="solver_tol" localSheetId="0" hidden="1">0.01</definedName>
    <definedName name="solver_tol" localSheetId="1" hidden="1">0.01</definedName>
    <definedName name="solver_typ" localSheetId="0" hidden="1">1</definedName>
    <definedName name="solver_typ" localSheetId="1" hidden="1">1</definedName>
    <definedName name="solver_val" localSheetId="0" hidden="1">0</definedName>
    <definedName name="solver_val" localSheetId="1" hidden="1">0</definedName>
    <definedName name="solver_ver" localSheetId="0" hidden="1">3</definedName>
    <definedName name="solver_ver" localSheetId="1" hidden="1">3</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9" i="3"/>
  <c r="AB39"/>
  <c r="AB33"/>
  <c r="AB34"/>
  <c r="AB35"/>
  <c r="AB36"/>
  <c r="AB37"/>
  <c r="AB38"/>
  <c r="AB32"/>
  <c r="AC30" i="2" l="1"/>
  <c r="AC34"/>
  <c r="AC35"/>
  <c r="AC36"/>
  <c r="AC37"/>
  <c r="AC38"/>
  <c r="AC39"/>
  <c r="AC40"/>
  <c r="AC41"/>
  <c r="AC42"/>
  <c r="AC43"/>
  <c r="AC33"/>
</calcChain>
</file>

<file path=xl/sharedStrings.xml><?xml version="1.0" encoding="utf-8"?>
<sst xmlns="http://schemas.openxmlformats.org/spreadsheetml/2006/main" count="187" uniqueCount="131">
  <si>
    <t>Player</t>
  </si>
  <si>
    <t>Position</t>
  </si>
  <si>
    <t>Ball-handling</t>
  </si>
  <si>
    <t>Shooting</t>
  </si>
  <si>
    <t>Rebounding</t>
  </si>
  <si>
    <t>Defense</t>
  </si>
  <si>
    <t>G</t>
  </si>
  <si>
    <t>C</t>
  </si>
  <si>
    <t>G-F</t>
  </si>
  <si>
    <t>F-C</t>
  </si>
  <si>
    <t>Coach Night is trying to choose the starting line-up for the basketball team. The team
consists of seven players who have been rated (on a scale of 1=poor to 3=excellent)
according to their ball-handling, shooting, rebounding, and defensive abilities. The
positions that each player is allowed to play (G=guard, C=center, F=forward) and the
player's abilities are listedcin Table:</t>
  </si>
  <si>
    <t>Question 1</t>
  </si>
  <si>
    <t>The five-player starting line-up must satisfy the following restrictions:
(i) At least 3 members must be able to play guard,
at least 2 members must be able to play forward,
and at least one member must be able to play center.
(ii)The average ball-handling, shooting, and rebounding level of the starting lineup
must each be at least 2.
(iii) If player 3 starts, then player 6 cannot start.
(iv) If player 1 starts, then players 4 and 5 must both start.
(v) Either player 2 or player 3 (or both) must start.                                                                                     Given these constrains, Coach Night wants to maximize the total defensive ability of the starting team. Formulate an IP that will help him choose his starting team.</t>
  </si>
  <si>
    <t>Formulate an integer LP that will help him choose his starting team, and use EXCEL (or other software) to find the optimal solution.</t>
  </si>
  <si>
    <t>Define variables: X j = 1 if player i is selected, 0 otherwise</t>
  </si>
  <si>
    <t>Constraints:</t>
  </si>
  <si>
    <t>The number of players selected must be exactly five: X1 + X2 + X3 + X4 + X5 + X6 + X7 = 5</t>
  </si>
  <si>
    <t>At least 3 members must be able to play guard: X1 + X3 + X5 + X7  &gt;=3</t>
  </si>
  <si>
    <t>At least 2 members must be able to play forward: X3 + X5 + X7 &gt;= 2</t>
  </si>
  <si>
    <t>At least one member must be able to play center: X2 + X4 + X6 &gt;= 1</t>
  </si>
  <si>
    <t>The average ball-handling level of the starting lineup must be at least 2:</t>
  </si>
  <si>
    <t>The average shooting level of the starting lineup must be at least 2:</t>
  </si>
  <si>
    <r>
      <t xml:space="preserve">(3X1 + X2 + 3X3 + 3X4 + 3X5 + X6 + 2X7)/ 5 &gt;=2 </t>
    </r>
    <r>
      <rPr>
        <sz val="11"/>
        <color theme="1"/>
        <rFont val="Calibri"/>
        <family val="2"/>
      </rPr>
      <t>→</t>
    </r>
    <r>
      <rPr>
        <sz val="11"/>
        <color theme="1"/>
        <rFont val="Calibri"/>
        <family val="2"/>
        <scheme val="minor"/>
      </rPr>
      <t xml:space="preserve"> 3X1 + X2 + 3X3 + 3X4 + 3X5 + X6 + 2X7 &gt;= 10</t>
    </r>
  </si>
  <si>
    <t>The average rebounding level of the starting lineup must be at least 2:</t>
  </si>
  <si>
    <r>
      <t xml:space="preserve">(X1 + 3X2 + 2X3 + 3X4 + X5 + 2X6 + 2X7)/5 &gt;= 2 </t>
    </r>
    <r>
      <rPr>
        <sz val="11"/>
        <color theme="1"/>
        <rFont val="Calibri"/>
        <family val="2"/>
      </rPr>
      <t>→</t>
    </r>
    <r>
      <rPr>
        <sz val="11"/>
        <color theme="1"/>
        <rFont val="Calibri"/>
        <family val="2"/>
        <scheme val="minor"/>
      </rPr>
      <t xml:space="preserve"> X1 + 3X2 + 2X3 + 3X4 + X5 + 2X6 + 2X7 &gt;= 10</t>
    </r>
  </si>
  <si>
    <t>If player 3 starts, then player 6 cannot start:</t>
  </si>
  <si>
    <t>If player 1 starts, then players 4 and 5 must both start:</t>
  </si>
  <si>
    <t>1 – X3 &gt;= X6 iff X3 + X6 &lt;= 1</t>
  </si>
  <si>
    <t>Either player 2 or player 3 (or both) must start:</t>
  </si>
  <si>
    <t>X2 + X3 &gt;= 1</t>
  </si>
  <si>
    <t>Objective: Maximize the total defensive ability of the team:</t>
  </si>
  <si>
    <t xml:space="preserve"> 3X1 + 2X2 + 2X3 + X4 + 2X5 + 3X6 + X7</t>
  </si>
  <si>
    <t>Maximize Z =</t>
  </si>
  <si>
    <t>MAX Z  = 3 X1 + 2 X2 + 2 X3 + X4 + 2 X5 + 3 X6 + X7</t>
  </si>
  <si>
    <t xml:space="preserve">SUBJECT TO: </t>
  </si>
  <si>
    <t>X1 + X2 + X3 + X4 + X5 + X6 + X7 = 5</t>
  </si>
  <si>
    <t>X1 + X3 + X5 + X7 &gt;= 3</t>
  </si>
  <si>
    <t>X3 + X5 + X7 &gt;= 2</t>
  </si>
  <si>
    <t>X2 + X4 + X6 &gt;= 1</t>
  </si>
  <si>
    <t>X3 + X6 &lt;= 1</t>
  </si>
  <si>
    <t>X1 - X4 &lt;= 0</t>
  </si>
  <si>
    <t>X1 - X5 &lt;= 0</t>
  </si>
  <si>
    <t>3X1 + 2X2 + 2X3 + X4 + X5 + 3X6 + 3X7 &gt;= 10</t>
  </si>
  <si>
    <t>3X1 + X2 + 3X3 + 3X4 + 3X5 + X6 + 2X7 &gt;= 10</t>
  </si>
  <si>
    <t>X1 + 3X2 + 2X3 + 3X4 + X5 + 2X6 + 2X7 &gt;= 10</t>
  </si>
  <si>
    <t>Question 2</t>
  </si>
  <si>
    <t xml:space="preserve"> Dorian Auto is considering manufacturing three types ofautos: compact, midsize, and large. The resources required for, and the profits yielded by, each type of car are shown in Table 8. Currently, 6,000 tons of steel and 60,000 hours of labor are available. For production of a type of car to be economically feasible, at least 1,000 cars of that type mustbe produced.
Formulate an IP to maximize Dorians profit.</t>
  </si>
  <si>
    <t>Resources and Profit for Three Types of Cars</t>
  </si>
  <si>
    <t>Resource</t>
  </si>
  <si>
    <t>Steel required</t>
  </si>
  <si>
    <t>Labor required</t>
  </si>
  <si>
    <t>Profit Yielded($)</t>
  </si>
  <si>
    <t>Car Type</t>
  </si>
  <si>
    <t xml:space="preserve">Compact </t>
  </si>
  <si>
    <t>Midsize</t>
  </si>
  <si>
    <t>Large</t>
  </si>
  <si>
    <t>unit</t>
  </si>
  <si>
    <t>tons</t>
  </si>
  <si>
    <t>hours</t>
  </si>
  <si>
    <t xml:space="preserve">Formulation: </t>
  </si>
  <si>
    <t>We know that if any cars of a given type are produced, then at least 1000 cars of that type must be produced . Thus,m for I = 1,2,3, we must have Xi&lt;=0 or Xi&gt;=1000. Steel and lobar are limited, so Dorian must satisfy the following five contraints:</t>
  </si>
  <si>
    <t>X1&lt;= 0 or X1 &gt;= 1000</t>
  </si>
  <si>
    <t>X3&lt;= 0 or X3 &gt;= 1000</t>
  </si>
  <si>
    <t>X2&lt;= 0 or X2 &gt;= 1000</t>
  </si>
  <si>
    <t>The cars produced can use at most 6000 tons of steel.</t>
  </si>
  <si>
    <t>The cars produced can use at most 60000 hours of labor.</t>
  </si>
  <si>
    <t>Constraint 1</t>
  </si>
  <si>
    <t>Constraint 2</t>
  </si>
  <si>
    <t>Constraint 3</t>
  </si>
  <si>
    <t>Constraint 4</t>
  </si>
  <si>
    <t>Constraint 5</t>
  </si>
  <si>
    <t>We may replace Constraint 1 by the following:</t>
  </si>
  <si>
    <t>Y1 = 0 or 1</t>
  </si>
  <si>
    <t>We can apply similar argument to the second and third constraints and get the following.</t>
  </si>
  <si>
    <t>Subject To:</t>
  </si>
  <si>
    <t>Objective</t>
  </si>
  <si>
    <t>x1&lt;=2000y1</t>
  </si>
  <si>
    <t>1000-x1&lt;=2000(1-y1)</t>
  </si>
  <si>
    <t>x2&lt;=2000y2</t>
  </si>
  <si>
    <t>1000-x2&lt;=2000(1-y2)</t>
  </si>
  <si>
    <t>x3&lt;=1200y3</t>
  </si>
  <si>
    <t>1000-x3&lt;=1200(1-y3)</t>
  </si>
  <si>
    <t>1.5x1+3x2+5x3&lt;=6000  (Steel constraint)</t>
  </si>
  <si>
    <t>30x1+25x2+40x3&lt;=60000  (Labor constraint)</t>
  </si>
  <si>
    <t>x1,x2,x3&gt;=0; x1,x2,x3 integer</t>
  </si>
  <si>
    <t>y1,y2,y3=0 or 1</t>
  </si>
  <si>
    <t>&lt;=</t>
  </si>
  <si>
    <t>Z</t>
  </si>
  <si>
    <t>X1</t>
  </si>
  <si>
    <t>X2</t>
  </si>
  <si>
    <t>X3</t>
  </si>
  <si>
    <t>X4</t>
  </si>
  <si>
    <t>X5</t>
  </si>
  <si>
    <t>X6</t>
  </si>
  <si>
    <t>X7</t>
  </si>
  <si>
    <t>Objective Function</t>
  </si>
  <si>
    <t xml:space="preserve">Constraints: </t>
  </si>
  <si>
    <t>&gt;=</t>
  </si>
  <si>
    <t xml:space="preserve"> = </t>
  </si>
  <si>
    <t>Total</t>
  </si>
  <si>
    <t>Limits</t>
  </si>
  <si>
    <t>Formulation:</t>
  </si>
  <si>
    <t>Let,</t>
  </si>
  <si>
    <t>According to the question:</t>
  </si>
  <si>
    <r>
      <t xml:space="preserve">(3X1 + 2X2 + 2X3 + X4 + X5 + 3X6 + 3X7)/ 5 &gt;= 2   </t>
    </r>
    <r>
      <rPr>
        <sz val="11"/>
        <color theme="1"/>
        <rFont val="Calibri"/>
        <family val="2"/>
      </rPr>
      <t>→</t>
    </r>
    <r>
      <rPr>
        <sz val="11"/>
        <color theme="1"/>
        <rFont val="Calibri"/>
        <family val="2"/>
        <scheme val="minor"/>
      </rPr>
      <t xml:space="preserve"> 3X1 + 2X2 + 2X3 + X4 + X5 + 3X6 + 3X7 &gt;= 10</t>
    </r>
  </si>
  <si>
    <r>
      <t xml:space="preserve">X1 &lt;= X4 &amp; X1 &lt;=X5 </t>
    </r>
    <r>
      <rPr>
        <sz val="11"/>
        <color theme="1"/>
        <rFont val="Calibri"/>
        <family val="2"/>
      </rPr>
      <t/>
    </r>
  </si>
  <si>
    <t>on combining ,2X1 &lt;= X4 + X5</t>
  </si>
  <si>
    <t>We are left with the following problem:</t>
  </si>
  <si>
    <t>Solution:</t>
  </si>
  <si>
    <t>Decision Variables:</t>
  </si>
  <si>
    <t xml:space="preserve">Solver part: </t>
  </si>
  <si>
    <t>Therefore the starting lineup consists of player 1,player 2,player 4,player 5 and player 7.</t>
  </si>
  <si>
    <t>Let x1, x2, x3 be the number of compact, midsize, large cars produced respectively.</t>
  </si>
  <si>
    <t>Then the profit function becomes:</t>
  </si>
  <si>
    <t>Z=2000x1+3000x2+4000x3</t>
  </si>
  <si>
    <t>Max Z = 2000x1+3000x2+4000x3</t>
  </si>
  <si>
    <t>Thus, we have:</t>
  </si>
  <si>
    <t>1000-x2&lt;=M2(1-y2), and</t>
  </si>
  <si>
    <t>1000-x3&lt;=M3(1-y3)</t>
  </si>
  <si>
    <t>x1&lt;=M1y1</t>
  </si>
  <si>
    <t>1000-x1&lt;=M1(1-y1)</t>
  </si>
  <si>
    <t xml:space="preserve"> where y2 and y3 are binary constants.</t>
  </si>
  <si>
    <t>y1</t>
  </si>
  <si>
    <t>x1</t>
  </si>
  <si>
    <t>x2</t>
  </si>
  <si>
    <t>x3</t>
  </si>
  <si>
    <t>y2</t>
  </si>
  <si>
    <t>y3</t>
  </si>
  <si>
    <t xml:space="preserve"> </t>
  </si>
  <si>
    <t>Where m1 is a large number, say 2000</t>
  </si>
  <si>
    <t>Therefore, 2000  midsize cars should be produced to maximize the profit to 6000000 i.e 60 billion dollars.</t>
  </si>
</sst>
</file>

<file path=xl/styles.xml><?xml version="1.0" encoding="utf-8"?>
<styleSheet xmlns="http://schemas.openxmlformats.org/spreadsheetml/2006/main">
  <numFmts count="1">
    <numFmt numFmtId="164" formatCode="_-[$$-409]* #,##0.00_ ;_-[$$-409]* \-#,##0.00\ ;_-[$$-409]* &quot;-&quot;??_ ;_-@_ "/>
  </numFmts>
  <fonts count="7">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font>
    <font>
      <sz val="8"/>
      <name val="Calibri"/>
      <family val="2"/>
      <scheme val="minor"/>
    </font>
    <font>
      <sz val="11"/>
      <color rgb="FF000000"/>
      <name val="Calibri"/>
      <family val="2"/>
      <scheme val="minor"/>
    </font>
    <font>
      <b/>
      <sz val="11"/>
      <color rgb="FFFF0000"/>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5" fillId="0" borderId="0"/>
  </cellStyleXfs>
  <cellXfs count="163">
    <xf numFmtId="0" fontId="0" fillId="0" borderId="0" xfId="0"/>
    <xf numFmtId="0" fontId="0" fillId="0" borderId="0" xfId="0" applyAlignment="1">
      <alignment vertical="center"/>
    </xf>
    <xf numFmtId="0" fontId="0" fillId="0" borderId="1" xfId="0" applyBorder="1"/>
    <xf numFmtId="0" fontId="1" fillId="0" borderId="0" xfId="0" applyFont="1"/>
    <xf numFmtId="0" fontId="0" fillId="0" borderId="9" xfId="0" applyBorder="1" applyAlignment="1">
      <alignment horizontal="left"/>
    </xf>
    <xf numFmtId="0" fontId="0" fillId="0" borderId="8" xfId="0" applyBorder="1" applyAlignment="1">
      <alignment horizontal="left"/>
    </xf>
    <xf numFmtId="0" fontId="0" fillId="4" borderId="1" xfId="0" applyFill="1" applyBorder="1"/>
    <xf numFmtId="0" fontId="0" fillId="10" borderId="1" xfId="0" applyFill="1" applyBorder="1"/>
    <xf numFmtId="0" fontId="0" fillId="5" borderId="1" xfId="0" applyFill="1" applyBorder="1"/>
    <xf numFmtId="0" fontId="0" fillId="12" borderId="1" xfId="0" applyFill="1" applyBorder="1"/>
    <xf numFmtId="0" fontId="0" fillId="12" borderId="1" xfId="0" applyFill="1" applyBorder="1" applyAlignment="1">
      <alignment horizontal="center"/>
    </xf>
    <xf numFmtId="0" fontId="0" fillId="13" borderId="6" xfId="0" applyFill="1" applyBorder="1" applyAlignment="1">
      <alignment horizontal="left"/>
    </xf>
    <xf numFmtId="0" fontId="0" fillId="13" borderId="9" xfId="0" applyFill="1" applyBorder="1" applyAlignment="1">
      <alignment horizontal="left"/>
    </xf>
    <xf numFmtId="0" fontId="0" fillId="4" borderId="8"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8" borderId="11" xfId="0" applyFill="1" applyBorder="1" applyAlignment="1">
      <alignment horizontal="left"/>
    </xf>
    <xf numFmtId="0" fontId="0" fillId="8" borderId="12" xfId="0"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0" fillId="13" borderId="8" xfId="0" applyFill="1" applyBorder="1" applyAlignment="1">
      <alignment horizontal="left"/>
    </xf>
    <xf numFmtId="0" fontId="0" fillId="11" borderId="11" xfId="0" applyFill="1" applyBorder="1" applyAlignment="1">
      <alignment horizontal="left"/>
    </xf>
    <xf numFmtId="0" fontId="0" fillId="11" borderId="12" xfId="0" applyFill="1" applyBorder="1" applyAlignment="1">
      <alignment horizontal="left"/>
    </xf>
    <xf numFmtId="0" fontId="1" fillId="11" borderId="11" xfId="0" applyFont="1" applyFill="1" applyBorder="1" applyAlignment="1">
      <alignment horizontal="left"/>
    </xf>
    <xf numFmtId="0" fontId="1" fillId="11" borderId="12" xfId="0" applyFont="1" applyFill="1" applyBorder="1" applyAlignment="1">
      <alignment horizontal="left"/>
    </xf>
    <xf numFmtId="0" fontId="0" fillId="13" borderId="11" xfId="0" applyFill="1" applyBorder="1" applyAlignment="1">
      <alignment horizontal="left"/>
    </xf>
    <xf numFmtId="0" fontId="0" fillId="13" borderId="12" xfId="0" applyFill="1" applyBorder="1" applyAlignment="1">
      <alignment horizontal="left"/>
    </xf>
    <xf numFmtId="0" fontId="0" fillId="13" borderId="3" xfId="0" applyFill="1" applyBorder="1" applyAlignment="1">
      <alignment horizontal="left"/>
    </xf>
    <xf numFmtId="0" fontId="0" fillId="13" borderId="4" xfId="0" applyFill="1" applyBorder="1" applyAlignment="1">
      <alignment horizontal="left"/>
    </xf>
    <xf numFmtId="0" fontId="1" fillId="14" borderId="1" xfId="0" applyFont="1" applyFill="1" applyBorder="1" applyAlignment="1"/>
    <xf numFmtId="0" fontId="0" fillId="14" borderId="1" xfId="0" applyFill="1" applyBorder="1"/>
    <xf numFmtId="0" fontId="0" fillId="14" borderId="1" xfId="0" applyFill="1" applyBorder="1" applyAlignment="1"/>
    <xf numFmtId="0" fontId="0" fillId="14" borderId="1" xfId="0" applyFill="1" applyBorder="1" applyAlignment="1">
      <alignment horizontal="left"/>
    </xf>
    <xf numFmtId="0" fontId="0" fillId="14" borderId="1" xfId="0" applyFill="1" applyBorder="1" applyAlignment="1">
      <alignment horizontal="center"/>
    </xf>
    <xf numFmtId="0" fontId="6" fillId="0" borderId="0" xfId="0" applyFont="1"/>
    <xf numFmtId="0" fontId="2" fillId="0" borderId="14" xfId="0" applyFont="1" applyBorder="1" applyAlignment="1">
      <alignment vertical="center"/>
    </xf>
    <xf numFmtId="0" fontId="0" fillId="0" borderId="15" xfId="0" applyBorder="1"/>
    <xf numFmtId="0" fontId="0" fillId="0" borderId="16" xfId="0" applyBorder="1"/>
    <xf numFmtId="0" fontId="0" fillId="0" borderId="17" xfId="0" applyBorder="1" applyAlignment="1">
      <alignment vertical="center"/>
    </xf>
    <xf numFmtId="0" fontId="0" fillId="0" borderId="0" xfId="0" applyBorder="1"/>
    <xf numFmtId="0" fontId="0" fillId="0" borderId="18" xfId="0" applyBorder="1"/>
    <xf numFmtId="0" fontId="0" fillId="11" borderId="19" xfId="0" applyFill="1" applyBorder="1" applyAlignment="1">
      <alignment horizontal="left"/>
    </xf>
    <xf numFmtId="0" fontId="0" fillId="0" borderId="17" xfId="0" applyBorder="1"/>
    <xf numFmtId="0" fontId="1" fillId="11" borderId="19" xfId="0" applyFont="1" applyFill="1" applyBorder="1" applyAlignment="1">
      <alignment horizontal="left"/>
    </xf>
    <xf numFmtId="0" fontId="0" fillId="13" borderId="19" xfId="0" applyFill="1" applyBorder="1" applyAlignment="1">
      <alignment horizontal="left"/>
    </xf>
    <xf numFmtId="0" fontId="0" fillId="0" borderId="17" xfId="0" applyBorder="1" applyAlignment="1">
      <alignment horizontal="left"/>
    </xf>
    <xf numFmtId="0" fontId="0" fillId="0" borderId="0" xfId="0" applyBorder="1" applyAlignment="1">
      <alignment horizontal="left"/>
    </xf>
    <xf numFmtId="0" fontId="1" fillId="0" borderId="20" xfId="0" applyFont="1" applyBorder="1"/>
    <xf numFmtId="0" fontId="0" fillId="13" borderId="21" xfId="0" applyFill="1" applyBorder="1" applyAlignment="1">
      <alignment horizontal="left"/>
    </xf>
    <xf numFmtId="0" fontId="0" fillId="13" borderId="17" xfId="0" applyFill="1" applyBorder="1" applyAlignment="1">
      <alignment horizontal="left"/>
    </xf>
    <xf numFmtId="0" fontId="0" fillId="13" borderId="0" xfId="0" applyFill="1" applyBorder="1" applyAlignment="1">
      <alignment horizontal="left"/>
    </xf>
    <xf numFmtId="0" fontId="0" fillId="13" borderId="22" xfId="0" applyFill="1" applyBorder="1" applyAlignment="1">
      <alignment horizontal="left"/>
    </xf>
    <xf numFmtId="0" fontId="0" fillId="8" borderId="19" xfId="0" applyFill="1" applyBorder="1" applyAlignment="1">
      <alignment horizontal="left"/>
    </xf>
    <xf numFmtId="0" fontId="0" fillId="2" borderId="19" xfId="0" applyFill="1" applyBorder="1" applyAlignment="1">
      <alignment horizontal="left"/>
    </xf>
    <xf numFmtId="0" fontId="0" fillId="4" borderId="21" xfId="0" applyFill="1" applyBorder="1" applyAlignment="1">
      <alignment horizontal="left"/>
    </xf>
    <xf numFmtId="0" fontId="0" fillId="4" borderId="22" xfId="0" applyFill="1" applyBorder="1" applyAlignment="1">
      <alignment horizontal="left"/>
    </xf>
    <xf numFmtId="0" fontId="0" fillId="0" borderId="23" xfId="0" applyBorder="1"/>
    <xf numFmtId="0" fontId="0" fillId="0" borderId="24" xfId="0" applyBorder="1"/>
    <xf numFmtId="0" fontId="1" fillId="0" borderId="14" xfId="0" applyFont="1" applyBorder="1"/>
    <xf numFmtId="0" fontId="1" fillId="14" borderId="25" xfId="0" applyFont="1" applyFill="1" applyBorder="1" applyAlignment="1"/>
    <xf numFmtId="0" fontId="0" fillId="14" borderId="25" xfId="0" applyFill="1" applyBorder="1"/>
    <xf numFmtId="0" fontId="0" fillId="14" borderId="25" xfId="0" applyFill="1" applyBorder="1" applyAlignment="1"/>
    <xf numFmtId="0" fontId="0" fillId="14" borderId="25" xfId="0" applyFill="1" applyBorder="1" applyAlignment="1">
      <alignment horizontal="left"/>
    </xf>
    <xf numFmtId="0" fontId="2" fillId="0" borderId="17" xfId="0" applyFont="1" applyBorder="1"/>
    <xf numFmtId="0" fontId="0" fillId="5" borderId="26" xfId="0" applyFill="1" applyBorder="1"/>
    <xf numFmtId="0" fontId="0" fillId="5" borderId="27" xfId="0" applyFill="1" applyBorder="1"/>
    <xf numFmtId="0" fontId="0" fillId="5" borderId="28" xfId="0" applyFill="1" applyBorder="1"/>
    <xf numFmtId="0" fontId="0" fillId="0" borderId="0" xfId="0" applyFill="1" applyBorder="1" applyAlignment="1">
      <alignment vertical="center" wrapText="1"/>
    </xf>
    <xf numFmtId="0" fontId="0" fillId="0" borderId="0" xfId="0" applyFill="1" applyBorder="1"/>
    <xf numFmtId="0" fontId="0" fillId="0" borderId="0" xfId="0" applyFill="1" applyBorder="1" applyAlignment="1">
      <alignment horizontal="center"/>
    </xf>
    <xf numFmtId="0" fontId="0" fillId="14" borderId="1" xfId="0" applyFill="1" applyBorder="1" applyAlignment="1">
      <alignment vertical="center" wrapText="1"/>
    </xf>
    <xf numFmtId="164" fontId="0" fillId="0" borderId="0" xfId="0" applyNumberFormat="1" applyFill="1" applyBorder="1"/>
    <xf numFmtId="0" fontId="0" fillId="0" borderId="0" xfId="0" applyFill="1" applyBorder="1" applyAlignment="1">
      <alignment horizontal="right"/>
    </xf>
    <xf numFmtId="164" fontId="0" fillId="14" borderId="1" xfId="0" applyNumberFormat="1" applyFill="1" applyBorder="1"/>
    <xf numFmtId="0" fontId="1" fillId="14" borderId="1" xfId="0" applyFont="1" applyFill="1" applyBorder="1"/>
    <xf numFmtId="0" fontId="2" fillId="0" borderId="14" xfId="0" applyFont="1" applyBorder="1"/>
    <xf numFmtId="0" fontId="0" fillId="15" borderId="1" xfId="0" applyFill="1" applyBorder="1"/>
    <xf numFmtId="0" fontId="0" fillId="15" borderId="26" xfId="0" applyFill="1" applyBorder="1"/>
    <xf numFmtId="0" fontId="0" fillId="3" borderId="1" xfId="0" applyFill="1" applyBorder="1"/>
    <xf numFmtId="0" fontId="0" fillId="3" borderId="26" xfId="0" applyFill="1" applyBorder="1"/>
    <xf numFmtId="0" fontId="0" fillId="0" borderId="18" xfId="0" applyFill="1" applyBorder="1"/>
    <xf numFmtId="0" fontId="0" fillId="0" borderId="24" xfId="0" applyFill="1" applyBorder="1"/>
    <xf numFmtId="0" fontId="0" fillId="0" borderId="14" xfId="0" applyBorder="1"/>
    <xf numFmtId="0" fontId="1" fillId="0" borderId="25" xfId="0" applyFont="1" applyBorder="1"/>
    <xf numFmtId="0" fontId="1" fillId="9" borderId="17" xfId="0" applyFont="1" applyFill="1" applyBorder="1"/>
    <xf numFmtId="0" fontId="0" fillId="4" borderId="0" xfId="0" applyFill="1" applyBorder="1"/>
    <xf numFmtId="0" fontId="0" fillId="9" borderId="0" xfId="0" applyFill="1" applyBorder="1"/>
    <xf numFmtId="0" fontId="0" fillId="0" borderId="18" xfId="0" applyFill="1" applyBorder="1" applyAlignment="1">
      <alignment vertical="center" wrapText="1"/>
    </xf>
    <xf numFmtId="0" fontId="0" fillId="0" borderId="17" xfId="0" applyFill="1" applyBorder="1" applyAlignment="1">
      <alignment vertical="center" wrapText="1"/>
    </xf>
    <xf numFmtId="0" fontId="0" fillId="0" borderId="17" xfId="0" applyFill="1" applyBorder="1"/>
    <xf numFmtId="0" fontId="0" fillId="0" borderId="24" xfId="0" applyBorder="1" applyAlignment="1">
      <alignment vertical="center" wrapText="1"/>
    </xf>
    <xf numFmtId="0" fontId="0" fillId="0" borderId="29" xfId="0" applyBorder="1" applyAlignment="1">
      <alignment vertical="center" wrapText="1"/>
    </xf>
    <xf numFmtId="0" fontId="0" fillId="4" borderId="25" xfId="0" applyFill="1" applyBorder="1"/>
    <xf numFmtId="0" fontId="0" fillId="0" borderId="29" xfId="0" applyBorder="1"/>
    <xf numFmtId="0" fontId="0" fillId="3" borderId="27" xfId="0" applyFill="1" applyBorder="1"/>
    <xf numFmtId="0" fontId="0" fillId="3" borderId="28" xfId="0" applyFill="1" applyBorder="1"/>
    <xf numFmtId="0" fontId="6" fillId="0" borderId="0" xfId="0" applyFont="1" applyBorder="1"/>
    <xf numFmtId="0" fontId="0" fillId="14" borderId="25" xfId="0" applyFill="1" applyBorder="1" applyAlignment="1">
      <alignment vertical="center" wrapText="1"/>
    </xf>
    <xf numFmtId="0" fontId="0" fillId="0" borderId="10" xfId="0" applyBorder="1" applyAlignment="1">
      <alignment horizontal="left"/>
    </xf>
    <xf numFmtId="0" fontId="0" fillId="0" borderId="4" xfId="0" applyBorder="1" applyAlignment="1">
      <alignment horizontal="left"/>
    </xf>
    <xf numFmtId="0" fontId="0" fillId="0" borderId="13" xfId="0" applyBorder="1" applyAlignment="1">
      <alignment horizontal="left"/>
    </xf>
    <xf numFmtId="0" fontId="0" fillId="4" borderId="22" xfId="0" applyFill="1" applyBorder="1" applyAlignment="1">
      <alignment horizontal="left"/>
    </xf>
    <xf numFmtId="0" fontId="0" fillId="4" borderId="8" xfId="0" applyFill="1" applyBorder="1" applyAlignment="1">
      <alignment horizontal="left"/>
    </xf>
    <xf numFmtId="0" fontId="0" fillId="4" borderId="21"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9" borderId="2" xfId="0" applyFill="1" applyBorder="1" applyAlignment="1">
      <alignment horizontal="left" vertical="center" wrapText="1"/>
    </xf>
    <xf numFmtId="0" fontId="0" fillId="9" borderId="3" xfId="0" applyFill="1" applyBorder="1" applyAlignment="1">
      <alignment horizontal="left" vertical="center" wrapText="1"/>
    </xf>
    <xf numFmtId="0" fontId="0" fillId="9" borderId="4" xfId="0" applyFill="1" applyBorder="1" applyAlignment="1">
      <alignment horizontal="left" vertical="center" wrapText="1"/>
    </xf>
    <xf numFmtId="0" fontId="0" fillId="9" borderId="5" xfId="0" applyFill="1" applyBorder="1" applyAlignment="1">
      <alignment horizontal="left" vertical="center" wrapText="1"/>
    </xf>
    <xf numFmtId="0" fontId="0" fillId="9" borderId="0" xfId="0" applyFill="1" applyAlignment="1">
      <alignment horizontal="left" vertical="center" wrapText="1"/>
    </xf>
    <xf numFmtId="0" fontId="0" fillId="9" borderId="6" xfId="0" applyFill="1" applyBorder="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vertical="center" wrapText="1"/>
    </xf>
    <xf numFmtId="0" fontId="0" fillId="9" borderId="9" xfId="0" applyFill="1" applyBorder="1" applyAlignment="1">
      <alignment horizontal="left" vertical="center" wrapText="1"/>
    </xf>
    <xf numFmtId="0" fontId="0" fillId="10" borderId="2" xfId="0" applyFill="1" applyBorder="1" applyAlignment="1">
      <alignment horizontal="left" vertical="center" wrapText="1"/>
    </xf>
    <xf numFmtId="0" fontId="0" fillId="10" borderId="3" xfId="0" applyFill="1" applyBorder="1" applyAlignment="1">
      <alignment horizontal="left" vertical="center"/>
    </xf>
    <xf numFmtId="0" fontId="0" fillId="10" borderId="4" xfId="0" applyFill="1" applyBorder="1" applyAlignment="1">
      <alignment horizontal="left" vertical="center"/>
    </xf>
    <xf numFmtId="0" fontId="0" fillId="10" borderId="5" xfId="0" applyFill="1" applyBorder="1" applyAlignment="1">
      <alignment horizontal="left" vertical="center"/>
    </xf>
    <xf numFmtId="0" fontId="0" fillId="10" borderId="0" xfId="0" applyFill="1" applyAlignment="1">
      <alignment horizontal="left" vertical="center"/>
    </xf>
    <xf numFmtId="0" fontId="0" fillId="10" borderId="6" xfId="0" applyFill="1" applyBorder="1" applyAlignment="1">
      <alignment horizontal="left" vertical="center"/>
    </xf>
    <xf numFmtId="0" fontId="0" fillId="10" borderId="7" xfId="0" applyFill="1" applyBorder="1" applyAlignment="1">
      <alignment horizontal="left" vertical="center"/>
    </xf>
    <xf numFmtId="0" fontId="0" fillId="10" borderId="8" xfId="0" applyFill="1" applyBorder="1" applyAlignment="1">
      <alignment horizontal="left" vertical="center"/>
    </xf>
    <xf numFmtId="0" fontId="0" fillId="10" borderId="9" xfId="0" applyFill="1" applyBorder="1" applyAlignment="1">
      <alignment horizontal="left" vertical="center"/>
    </xf>
    <xf numFmtId="0" fontId="0" fillId="11" borderId="2" xfId="0" applyFill="1" applyBorder="1" applyAlignment="1">
      <alignment horizontal="left" vertical="center" wrapText="1"/>
    </xf>
    <xf numFmtId="0" fontId="0" fillId="11" borderId="3" xfId="0" applyFill="1" applyBorder="1" applyAlignment="1">
      <alignment horizontal="left" vertical="center" wrapText="1"/>
    </xf>
    <xf numFmtId="0" fontId="0" fillId="11" borderId="4" xfId="0" applyFill="1" applyBorder="1" applyAlignment="1">
      <alignment horizontal="left" vertical="center" wrapText="1"/>
    </xf>
    <xf numFmtId="0" fontId="0" fillId="11" borderId="5" xfId="0" applyFill="1" applyBorder="1" applyAlignment="1">
      <alignment horizontal="left" vertical="center" wrapText="1"/>
    </xf>
    <xf numFmtId="0" fontId="0" fillId="11" borderId="0" xfId="0" applyFill="1" applyAlignment="1">
      <alignment horizontal="left" vertical="center" wrapText="1"/>
    </xf>
    <xf numFmtId="0" fontId="0" fillId="11" borderId="6" xfId="0" applyFill="1" applyBorder="1" applyAlignment="1">
      <alignment horizontal="left" vertical="center" wrapText="1"/>
    </xf>
    <xf numFmtId="0" fontId="0" fillId="11" borderId="7" xfId="0" applyFill="1" applyBorder="1" applyAlignment="1">
      <alignment horizontal="left" vertical="center" wrapText="1"/>
    </xf>
    <xf numFmtId="0" fontId="0" fillId="11" borderId="8" xfId="0" applyFill="1" applyBorder="1" applyAlignment="1">
      <alignment horizontal="left" vertical="center" wrapText="1"/>
    </xf>
    <xf numFmtId="0" fontId="0" fillId="11" borderId="9" xfId="0" applyFill="1" applyBorder="1" applyAlignment="1">
      <alignment horizontal="left" vertical="center" wrapText="1"/>
    </xf>
    <xf numFmtId="0" fontId="0" fillId="8" borderId="19"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32" xfId="0" applyFill="1" applyBorder="1" applyAlignment="1">
      <alignment horizontal="center" vertical="center" wrapText="1"/>
    </xf>
    <xf numFmtId="0" fontId="0" fillId="3" borderId="21" xfId="0" applyFill="1" applyBorder="1" applyAlignment="1">
      <alignment horizontal="left" vertical="center" wrapText="1"/>
    </xf>
    <xf numFmtId="0" fontId="0" fillId="3" borderId="3" xfId="0" applyFill="1" applyBorder="1" applyAlignment="1">
      <alignment horizontal="left" vertical="center"/>
    </xf>
    <xf numFmtId="0" fontId="0" fillId="3" borderId="30" xfId="0" applyFill="1" applyBorder="1" applyAlignment="1">
      <alignment horizontal="left" vertical="center"/>
    </xf>
    <xf numFmtId="0" fontId="0" fillId="3" borderId="17" xfId="0" applyFill="1" applyBorder="1" applyAlignment="1">
      <alignment horizontal="left" vertical="center"/>
    </xf>
    <xf numFmtId="0" fontId="0" fillId="3" borderId="0" xfId="0" applyFill="1" applyBorder="1" applyAlignment="1">
      <alignment horizontal="left" vertical="center"/>
    </xf>
    <xf numFmtId="0" fontId="0" fillId="3" borderId="18" xfId="0" applyFill="1" applyBorder="1" applyAlignment="1">
      <alignment horizontal="left" vertical="center"/>
    </xf>
    <xf numFmtId="0" fontId="0" fillId="3" borderId="22" xfId="0" applyFill="1" applyBorder="1" applyAlignment="1">
      <alignment horizontal="left" vertical="center"/>
    </xf>
    <xf numFmtId="0" fontId="0" fillId="3" borderId="8" xfId="0" applyFill="1" applyBorder="1" applyAlignment="1">
      <alignment horizontal="left" vertical="center"/>
    </xf>
    <xf numFmtId="0" fontId="0" fillId="3" borderId="31" xfId="0" applyFill="1" applyBorder="1" applyAlignment="1">
      <alignment horizontal="left" vertical="center"/>
    </xf>
    <xf numFmtId="0" fontId="0" fillId="4" borderId="19" xfId="0" applyFill="1" applyBorder="1" applyAlignment="1">
      <alignment horizontal="left"/>
    </xf>
    <xf numFmtId="0" fontId="0" fillId="4" borderId="11" xfId="0" applyFill="1" applyBorder="1" applyAlignment="1">
      <alignment horizontal="left"/>
    </xf>
    <xf numFmtId="0" fontId="0" fillId="4" borderId="12" xfId="0" applyFill="1" applyBorder="1" applyAlignment="1">
      <alignment horizontal="left"/>
    </xf>
    <xf numFmtId="0" fontId="0" fillId="4" borderId="1" xfId="0" applyFill="1" applyBorder="1" applyAlignment="1">
      <alignment horizontal="center"/>
    </xf>
    <xf numFmtId="0" fontId="0" fillId="7" borderId="21" xfId="0" applyFill="1" applyBorder="1" applyAlignment="1">
      <alignment horizontal="left" vertical="center" wrapText="1"/>
    </xf>
    <xf numFmtId="0" fontId="0" fillId="7" borderId="3" xfId="0" applyFill="1" applyBorder="1" applyAlignment="1">
      <alignment horizontal="left" vertical="center" wrapText="1"/>
    </xf>
    <xf numFmtId="0" fontId="0" fillId="7" borderId="30" xfId="0" applyFill="1" applyBorder="1" applyAlignment="1">
      <alignment horizontal="left" vertical="center" wrapText="1"/>
    </xf>
    <xf numFmtId="0" fontId="0" fillId="7" borderId="17" xfId="0" applyFill="1" applyBorder="1" applyAlignment="1">
      <alignment horizontal="left" vertical="center" wrapText="1"/>
    </xf>
    <xf numFmtId="0" fontId="0" fillId="7" borderId="0" xfId="0" applyFill="1" applyBorder="1" applyAlignment="1">
      <alignment horizontal="left" vertical="center" wrapText="1"/>
    </xf>
    <xf numFmtId="0" fontId="0" fillId="7" borderId="18" xfId="0" applyFill="1" applyBorder="1" applyAlignment="1">
      <alignment horizontal="left" vertical="center" wrapText="1"/>
    </xf>
    <xf numFmtId="0" fontId="0" fillId="7" borderId="22" xfId="0" applyFill="1" applyBorder="1" applyAlignment="1">
      <alignment horizontal="left" vertical="center" wrapText="1"/>
    </xf>
    <xf numFmtId="0" fontId="0" fillId="7" borderId="8" xfId="0" applyFill="1" applyBorder="1" applyAlignment="1">
      <alignment horizontal="left" vertical="center" wrapText="1"/>
    </xf>
    <xf numFmtId="0" fontId="0" fillId="7" borderId="31" xfId="0" applyFill="1" applyBorder="1" applyAlignment="1">
      <alignment horizontal="left" vertical="center" wrapText="1"/>
    </xf>
    <xf numFmtId="0" fontId="0" fillId="6" borderId="19" xfId="0" applyFill="1" applyBorder="1" applyAlignment="1">
      <alignment horizontal="center" wrapText="1"/>
    </xf>
    <xf numFmtId="0" fontId="0" fillId="6" borderId="11" xfId="0" applyFill="1" applyBorder="1" applyAlignment="1">
      <alignment horizontal="center" wrapText="1"/>
    </xf>
    <xf numFmtId="0" fontId="0" fillId="6" borderId="12" xfId="0" applyFill="1" applyBorder="1" applyAlignment="1">
      <alignment horizontal="center" wrapText="1"/>
    </xf>
    <xf numFmtId="0" fontId="0" fillId="0" borderId="17" xfId="0" applyFill="1" applyBorder="1" applyAlignment="1">
      <alignment horizontal="center" vertical="center" wrapText="1"/>
    </xf>
    <xf numFmtId="0" fontId="0" fillId="0" borderId="0" xfId="0"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45"/>
  <sheetViews>
    <sheetView tabSelected="1" zoomScale="74" zoomScaleNormal="80" workbookViewId="0">
      <selection activeCell="T23" sqref="T23:AE43"/>
    </sheetView>
  </sheetViews>
  <sheetFormatPr defaultRowHeight="15"/>
  <cols>
    <col min="3" max="3" width="11.5703125" customWidth="1"/>
    <col min="5" max="5" width="10.85546875" customWidth="1"/>
    <col min="11" max="11" width="11.42578125" customWidth="1"/>
    <col min="21" max="21" width="10.5703125" customWidth="1"/>
    <col min="24" max="24" width="11.28515625" customWidth="1"/>
  </cols>
  <sheetData>
    <row r="1" spans="1:31">
      <c r="A1" s="3" t="s">
        <v>11</v>
      </c>
    </row>
    <row r="3" spans="1:31" ht="14.45" customHeight="1" thickBot="1">
      <c r="A3" s="106" t="s">
        <v>10</v>
      </c>
      <c r="B3" s="107"/>
      <c r="C3" s="107"/>
      <c r="D3" s="107"/>
      <c r="E3" s="107"/>
      <c r="F3" s="107"/>
      <c r="G3" s="107"/>
      <c r="H3" s="107"/>
      <c r="I3" s="108"/>
      <c r="J3" s="1"/>
      <c r="K3" s="1"/>
    </row>
    <row r="4" spans="1:31" ht="18.75">
      <c r="A4" s="109"/>
      <c r="B4" s="110"/>
      <c r="C4" s="110"/>
      <c r="D4" s="110"/>
      <c r="E4" s="110"/>
      <c r="F4" s="110"/>
      <c r="G4" s="110"/>
      <c r="H4" s="110"/>
      <c r="I4" s="111"/>
      <c r="J4" s="1"/>
      <c r="K4" s="35" t="s">
        <v>101</v>
      </c>
      <c r="L4" s="36"/>
      <c r="M4" s="36"/>
      <c r="N4" s="36"/>
      <c r="O4" s="36"/>
      <c r="P4" s="36"/>
      <c r="Q4" s="36"/>
      <c r="R4" s="36"/>
      <c r="S4" s="36"/>
      <c r="T4" s="58" t="s">
        <v>108</v>
      </c>
      <c r="U4" s="36"/>
      <c r="V4" s="36"/>
      <c r="W4" s="36"/>
      <c r="X4" s="36"/>
      <c r="Y4" s="36"/>
      <c r="Z4" s="36"/>
      <c r="AA4" s="36"/>
      <c r="AB4" s="36"/>
      <c r="AC4" s="36"/>
      <c r="AD4" s="36"/>
      <c r="AE4" s="37"/>
    </row>
    <row r="5" spans="1:31">
      <c r="A5" s="109"/>
      <c r="B5" s="110"/>
      <c r="C5" s="110"/>
      <c r="D5" s="110"/>
      <c r="E5" s="110"/>
      <c r="F5" s="110"/>
      <c r="G5" s="110"/>
      <c r="H5" s="110"/>
      <c r="I5" s="111"/>
      <c r="J5" s="1"/>
      <c r="K5" s="38" t="s">
        <v>102</v>
      </c>
      <c r="L5" s="39"/>
      <c r="M5" s="39"/>
      <c r="N5" s="39"/>
      <c r="O5" s="39"/>
      <c r="P5" s="39"/>
      <c r="Q5" s="39"/>
      <c r="R5" s="39"/>
      <c r="S5" s="39"/>
      <c r="T5" s="42"/>
      <c r="U5" s="39"/>
      <c r="V5" s="39"/>
      <c r="W5" s="39"/>
      <c r="X5" s="39"/>
      <c r="Y5" s="39"/>
      <c r="Z5" s="39"/>
      <c r="AA5" s="39"/>
      <c r="AB5" s="39"/>
      <c r="AC5" s="39"/>
      <c r="AD5" s="39"/>
      <c r="AE5" s="40"/>
    </row>
    <row r="6" spans="1:31" ht="14.45" customHeight="1">
      <c r="A6" s="109"/>
      <c r="B6" s="110"/>
      <c r="C6" s="110"/>
      <c r="D6" s="110"/>
      <c r="E6" s="110"/>
      <c r="F6" s="110"/>
      <c r="G6" s="110"/>
      <c r="H6" s="110"/>
      <c r="I6" s="111"/>
      <c r="J6" s="1"/>
      <c r="K6" s="41" t="s">
        <v>14</v>
      </c>
      <c r="L6" s="21"/>
      <c r="M6" s="21"/>
      <c r="N6" s="21"/>
      <c r="O6" s="21"/>
      <c r="P6" s="22"/>
      <c r="Q6" s="39"/>
      <c r="R6" s="39"/>
      <c r="S6" s="39"/>
      <c r="T6" s="59" t="s">
        <v>107</v>
      </c>
      <c r="U6" s="29"/>
      <c r="V6" s="29"/>
      <c r="W6" s="30"/>
      <c r="X6" s="30"/>
      <c r="Y6" s="39"/>
      <c r="Z6" s="39"/>
      <c r="AA6" s="39"/>
      <c r="AB6" s="39"/>
      <c r="AC6" s="39"/>
      <c r="AD6" s="39"/>
      <c r="AE6" s="40"/>
    </row>
    <row r="7" spans="1:31">
      <c r="A7" s="109"/>
      <c r="B7" s="110"/>
      <c r="C7" s="110"/>
      <c r="D7" s="110"/>
      <c r="E7" s="110"/>
      <c r="F7" s="110"/>
      <c r="G7" s="110"/>
      <c r="H7" s="110"/>
      <c r="I7" s="111"/>
      <c r="J7" s="1"/>
      <c r="K7" s="42"/>
      <c r="L7" s="39"/>
      <c r="M7" s="39"/>
      <c r="N7" s="39"/>
      <c r="O7" s="39"/>
      <c r="P7" s="39"/>
      <c r="Q7" s="39"/>
      <c r="R7" s="39"/>
      <c r="S7" s="39"/>
      <c r="T7" s="60"/>
      <c r="U7" s="30"/>
      <c r="V7" s="30"/>
      <c r="W7" s="30"/>
      <c r="X7" s="30"/>
      <c r="Y7" s="39"/>
      <c r="Z7" s="39"/>
      <c r="AA7" s="39"/>
      <c r="AB7" s="39"/>
      <c r="AC7" s="39"/>
      <c r="AD7" s="39"/>
      <c r="AE7" s="40"/>
    </row>
    <row r="8" spans="1:31">
      <c r="A8" s="112"/>
      <c r="B8" s="113"/>
      <c r="C8" s="113"/>
      <c r="D8" s="113"/>
      <c r="E8" s="113"/>
      <c r="F8" s="113"/>
      <c r="G8" s="113"/>
      <c r="H8" s="113"/>
      <c r="I8" s="114"/>
      <c r="J8" s="1"/>
      <c r="K8" s="42" t="s">
        <v>103</v>
      </c>
      <c r="L8" s="39"/>
      <c r="M8" s="39"/>
      <c r="N8" s="39"/>
      <c r="O8" s="39"/>
      <c r="P8" s="39"/>
      <c r="Q8" s="39"/>
      <c r="R8" s="39"/>
      <c r="S8" s="39"/>
      <c r="T8" s="61" t="s">
        <v>33</v>
      </c>
      <c r="U8" s="31"/>
      <c r="V8" s="31"/>
      <c r="W8" s="31"/>
      <c r="X8" s="31"/>
      <c r="Y8" s="39"/>
      <c r="Z8" s="39"/>
      <c r="AA8" s="39"/>
      <c r="AB8" s="39"/>
      <c r="AC8" s="39"/>
      <c r="AD8" s="39"/>
      <c r="AE8" s="40"/>
    </row>
    <row r="9" spans="1:31">
      <c r="A9" s="1"/>
      <c r="B9" s="1"/>
      <c r="C9" s="1"/>
      <c r="D9" s="1"/>
      <c r="E9" s="1"/>
      <c r="F9" s="1"/>
      <c r="G9" s="1"/>
      <c r="H9" s="1"/>
      <c r="I9" s="1"/>
      <c r="J9" s="1"/>
      <c r="K9" s="43" t="s">
        <v>30</v>
      </c>
      <c r="L9" s="23"/>
      <c r="M9" s="23"/>
      <c r="N9" s="23"/>
      <c r="O9" s="23"/>
      <c r="P9" s="24"/>
      <c r="Q9" s="39"/>
      <c r="R9" s="39"/>
      <c r="S9" s="39"/>
      <c r="T9" s="62"/>
      <c r="U9" s="32"/>
      <c r="V9" s="32"/>
      <c r="W9" s="32"/>
      <c r="X9" s="32"/>
      <c r="Y9" s="39"/>
      <c r="Z9" s="39"/>
      <c r="AA9" s="39"/>
      <c r="AB9" s="39"/>
      <c r="AC9" s="39"/>
      <c r="AD9" s="39"/>
      <c r="AE9" s="40"/>
    </row>
    <row r="10" spans="1:31">
      <c r="A10" s="9" t="s">
        <v>0</v>
      </c>
      <c r="B10" s="9" t="s">
        <v>1</v>
      </c>
      <c r="C10" s="9" t="s">
        <v>2</v>
      </c>
      <c r="D10" s="9" t="s">
        <v>3</v>
      </c>
      <c r="E10" s="9" t="s">
        <v>4</v>
      </c>
      <c r="F10" s="9" t="s">
        <v>5</v>
      </c>
      <c r="K10" s="44" t="s">
        <v>32</v>
      </c>
      <c r="L10" s="25"/>
      <c r="M10" s="25" t="s">
        <v>31</v>
      </c>
      <c r="N10" s="25"/>
      <c r="O10" s="25"/>
      <c r="P10" s="26"/>
      <c r="Q10" s="39"/>
      <c r="R10" s="39"/>
      <c r="S10" s="39"/>
      <c r="T10" s="61" t="s">
        <v>34</v>
      </c>
      <c r="U10" s="31"/>
      <c r="V10" s="32"/>
      <c r="W10" s="32"/>
      <c r="X10" s="32"/>
      <c r="Y10" s="39"/>
      <c r="Z10" s="39"/>
      <c r="AA10" s="39"/>
      <c r="AB10" s="39"/>
      <c r="AC10" s="39"/>
      <c r="AD10" s="39"/>
      <c r="AE10" s="40"/>
    </row>
    <row r="11" spans="1:31">
      <c r="A11" s="10">
        <v>1</v>
      </c>
      <c r="B11" s="10" t="s">
        <v>6</v>
      </c>
      <c r="C11" s="10">
        <v>3</v>
      </c>
      <c r="D11" s="10">
        <v>3</v>
      </c>
      <c r="E11" s="10">
        <v>1</v>
      </c>
      <c r="F11" s="10">
        <v>3</v>
      </c>
      <c r="K11" s="45"/>
      <c r="L11" s="46"/>
      <c r="M11" s="46"/>
      <c r="N11" s="46"/>
      <c r="O11" s="46"/>
      <c r="P11" s="46"/>
      <c r="Q11" s="39"/>
      <c r="R11" s="39"/>
      <c r="S11" s="39"/>
      <c r="T11" s="62"/>
      <c r="U11" s="31" t="s">
        <v>35</v>
      </c>
      <c r="V11" s="31"/>
      <c r="W11" s="31"/>
      <c r="X11" s="31"/>
      <c r="Y11" s="39"/>
      <c r="Z11" s="39"/>
      <c r="AA11" s="39"/>
      <c r="AB11" s="39"/>
      <c r="AC11" s="39"/>
      <c r="AD11" s="39"/>
      <c r="AE11" s="40"/>
    </row>
    <row r="12" spans="1:31">
      <c r="A12" s="10">
        <v>2</v>
      </c>
      <c r="B12" s="10" t="s">
        <v>7</v>
      </c>
      <c r="C12" s="10">
        <v>2</v>
      </c>
      <c r="D12" s="10">
        <v>1</v>
      </c>
      <c r="E12" s="10">
        <v>3</v>
      </c>
      <c r="F12" s="10">
        <v>2</v>
      </c>
      <c r="K12" s="47" t="s">
        <v>15</v>
      </c>
      <c r="L12" s="39"/>
      <c r="M12" s="39"/>
      <c r="N12" s="39"/>
      <c r="O12" s="39"/>
      <c r="P12" s="39"/>
      <c r="Q12" s="39"/>
      <c r="R12" s="39"/>
      <c r="S12" s="39"/>
      <c r="T12" s="62"/>
      <c r="U12" s="31" t="s">
        <v>36</v>
      </c>
      <c r="V12" s="31"/>
      <c r="W12" s="31"/>
      <c r="X12" s="31"/>
      <c r="Y12" s="39"/>
      <c r="Z12" s="39"/>
      <c r="AA12" s="39"/>
      <c r="AB12" s="39"/>
      <c r="AC12" s="39"/>
      <c r="AD12" s="39"/>
      <c r="AE12" s="40"/>
    </row>
    <row r="13" spans="1:31">
      <c r="A13" s="10">
        <v>3</v>
      </c>
      <c r="B13" s="10" t="s">
        <v>8</v>
      </c>
      <c r="C13" s="10">
        <v>2</v>
      </c>
      <c r="D13" s="10">
        <v>3</v>
      </c>
      <c r="E13" s="10">
        <v>2</v>
      </c>
      <c r="F13" s="10">
        <v>2</v>
      </c>
      <c r="K13" s="48" t="s">
        <v>16</v>
      </c>
      <c r="L13" s="27"/>
      <c r="M13" s="27"/>
      <c r="N13" s="27"/>
      <c r="O13" s="27"/>
      <c r="P13" s="27"/>
      <c r="Q13" s="27"/>
      <c r="R13" s="28"/>
      <c r="S13" s="46"/>
      <c r="T13" s="62"/>
      <c r="U13" s="31" t="s">
        <v>37</v>
      </c>
      <c r="V13" s="31"/>
      <c r="W13" s="31"/>
      <c r="X13" s="31"/>
      <c r="Y13" s="39"/>
      <c r="Z13" s="39"/>
      <c r="AA13" s="39"/>
      <c r="AB13" s="39"/>
      <c r="AC13" s="39"/>
      <c r="AD13" s="39"/>
      <c r="AE13" s="40"/>
    </row>
    <row r="14" spans="1:31">
      <c r="A14" s="10">
        <v>4</v>
      </c>
      <c r="B14" s="10" t="s">
        <v>9</v>
      </c>
      <c r="C14" s="10">
        <v>1</v>
      </c>
      <c r="D14" s="10">
        <v>3</v>
      </c>
      <c r="E14" s="10">
        <v>3</v>
      </c>
      <c r="F14" s="10">
        <v>1</v>
      </c>
      <c r="K14" s="49" t="s">
        <v>17</v>
      </c>
      <c r="L14" s="50"/>
      <c r="M14" s="50"/>
      <c r="N14" s="50"/>
      <c r="O14" s="50"/>
      <c r="P14" s="50"/>
      <c r="Q14" s="50"/>
      <c r="R14" s="11"/>
      <c r="S14" s="46"/>
      <c r="T14" s="62"/>
      <c r="U14" s="31" t="s">
        <v>38</v>
      </c>
      <c r="V14" s="31"/>
      <c r="W14" s="31"/>
      <c r="X14" s="31"/>
      <c r="Y14" s="39"/>
      <c r="Z14" s="39"/>
      <c r="AA14" s="39"/>
      <c r="AB14" s="39"/>
      <c r="AC14" s="39"/>
      <c r="AD14" s="39"/>
      <c r="AE14" s="40"/>
    </row>
    <row r="15" spans="1:31">
      <c r="A15" s="10">
        <v>5</v>
      </c>
      <c r="B15" s="10" t="s">
        <v>8</v>
      </c>
      <c r="C15" s="10">
        <v>1</v>
      </c>
      <c r="D15" s="10">
        <v>3</v>
      </c>
      <c r="E15" s="10">
        <v>1</v>
      </c>
      <c r="F15" s="10">
        <v>2</v>
      </c>
      <c r="K15" s="49" t="s">
        <v>18</v>
      </c>
      <c r="L15" s="50"/>
      <c r="M15" s="50"/>
      <c r="N15" s="50"/>
      <c r="O15" s="50"/>
      <c r="P15" s="50"/>
      <c r="Q15" s="50"/>
      <c r="R15" s="11"/>
      <c r="S15" s="46"/>
      <c r="T15" s="62"/>
      <c r="U15" s="31" t="s">
        <v>42</v>
      </c>
      <c r="V15" s="31"/>
      <c r="W15" s="31"/>
      <c r="X15" s="31"/>
      <c r="Y15" s="39"/>
      <c r="Z15" s="39"/>
      <c r="AA15" s="39"/>
      <c r="AB15" s="39"/>
      <c r="AC15" s="39"/>
      <c r="AD15" s="39"/>
      <c r="AE15" s="40"/>
    </row>
    <row r="16" spans="1:31">
      <c r="A16" s="10">
        <v>6</v>
      </c>
      <c r="B16" s="10" t="s">
        <v>9</v>
      </c>
      <c r="C16" s="10">
        <v>3</v>
      </c>
      <c r="D16" s="10">
        <v>1</v>
      </c>
      <c r="E16" s="10">
        <v>2</v>
      </c>
      <c r="F16" s="10">
        <v>3</v>
      </c>
      <c r="K16" s="51" t="s">
        <v>19</v>
      </c>
      <c r="L16" s="20"/>
      <c r="M16" s="20"/>
      <c r="N16" s="20"/>
      <c r="O16" s="20"/>
      <c r="P16" s="20"/>
      <c r="Q16" s="20"/>
      <c r="R16" s="12"/>
      <c r="S16" s="46"/>
      <c r="T16" s="62"/>
      <c r="U16" s="31" t="s">
        <v>43</v>
      </c>
      <c r="V16" s="31"/>
      <c r="W16" s="31"/>
      <c r="X16" s="31"/>
      <c r="Y16" s="39"/>
      <c r="Z16" s="39"/>
      <c r="AA16" s="39"/>
      <c r="AB16" s="39"/>
      <c r="AC16" s="39"/>
      <c r="AD16" s="39"/>
      <c r="AE16" s="40"/>
    </row>
    <row r="17" spans="1:31">
      <c r="A17" s="10">
        <v>7</v>
      </c>
      <c r="B17" s="10" t="s">
        <v>8</v>
      </c>
      <c r="C17" s="10">
        <v>3</v>
      </c>
      <c r="D17" s="10">
        <v>2</v>
      </c>
      <c r="E17" s="10">
        <v>2</v>
      </c>
      <c r="F17" s="10">
        <v>1</v>
      </c>
      <c r="K17" s="45"/>
      <c r="L17" s="46"/>
      <c r="M17" s="46"/>
      <c r="N17" s="46"/>
      <c r="O17" s="46"/>
      <c r="P17" s="46"/>
      <c r="Q17" s="46"/>
      <c r="R17" s="46"/>
      <c r="S17" s="46"/>
      <c r="T17" s="62"/>
      <c r="U17" s="31" t="s">
        <v>44</v>
      </c>
      <c r="V17" s="31"/>
      <c r="W17" s="31"/>
      <c r="X17" s="31"/>
      <c r="Y17" s="39"/>
      <c r="Z17" s="39"/>
      <c r="AA17" s="39"/>
      <c r="AB17" s="39"/>
      <c r="AC17" s="39"/>
      <c r="AD17" s="39"/>
      <c r="AE17" s="40"/>
    </row>
    <row r="18" spans="1:31">
      <c r="K18" s="42"/>
      <c r="L18" s="39"/>
      <c r="M18" s="39"/>
      <c r="N18" s="39"/>
      <c r="O18" s="39"/>
      <c r="P18" s="39"/>
      <c r="Q18" s="39"/>
      <c r="R18" s="46"/>
      <c r="S18" s="46"/>
      <c r="T18" s="62"/>
      <c r="U18" s="32" t="s">
        <v>39</v>
      </c>
      <c r="V18" s="32"/>
      <c r="W18" s="32"/>
      <c r="X18" s="32"/>
      <c r="Y18" s="39"/>
      <c r="Z18" s="39"/>
      <c r="AA18" s="39"/>
      <c r="AB18" s="39"/>
      <c r="AC18" s="39"/>
      <c r="AD18" s="39"/>
      <c r="AE18" s="40"/>
    </row>
    <row r="19" spans="1:31">
      <c r="A19" s="115" t="s">
        <v>12</v>
      </c>
      <c r="B19" s="116"/>
      <c r="C19" s="116"/>
      <c r="D19" s="116"/>
      <c r="E19" s="116"/>
      <c r="F19" s="116"/>
      <c r="G19" s="116"/>
      <c r="H19" s="116"/>
      <c r="I19" s="117"/>
      <c r="K19" s="52" t="s">
        <v>20</v>
      </c>
      <c r="L19" s="16"/>
      <c r="M19" s="16"/>
      <c r="N19" s="16"/>
      <c r="O19" s="16"/>
      <c r="P19" s="16"/>
      <c r="Q19" s="17"/>
      <c r="R19" s="46"/>
      <c r="S19" s="46"/>
      <c r="T19" s="62"/>
      <c r="U19" s="32" t="s">
        <v>29</v>
      </c>
      <c r="V19" s="32"/>
      <c r="W19" s="32"/>
      <c r="X19" s="32"/>
      <c r="Y19" s="39"/>
      <c r="Z19" s="39"/>
      <c r="AA19" s="39"/>
      <c r="AB19" s="39"/>
      <c r="AC19" s="39"/>
      <c r="AD19" s="39"/>
      <c r="AE19" s="40"/>
    </row>
    <row r="20" spans="1:31">
      <c r="A20" s="118"/>
      <c r="B20" s="119"/>
      <c r="C20" s="119"/>
      <c r="D20" s="119"/>
      <c r="E20" s="119"/>
      <c r="F20" s="119"/>
      <c r="G20" s="119"/>
      <c r="H20" s="119"/>
      <c r="I20" s="120"/>
      <c r="K20" s="52" t="s">
        <v>104</v>
      </c>
      <c r="L20" s="16"/>
      <c r="M20" s="16"/>
      <c r="N20" s="16"/>
      <c r="O20" s="16"/>
      <c r="P20" s="16"/>
      <c r="Q20" s="16"/>
      <c r="R20" s="16"/>
      <c r="S20" s="16"/>
      <c r="T20" s="62"/>
      <c r="U20" s="32" t="s">
        <v>40</v>
      </c>
      <c r="V20" s="32"/>
      <c r="W20" s="32"/>
      <c r="X20" s="32"/>
      <c r="Y20" s="39"/>
      <c r="Z20" s="39"/>
      <c r="AA20" s="39"/>
      <c r="AB20" s="39"/>
      <c r="AC20" s="39"/>
      <c r="AD20" s="39"/>
      <c r="AE20" s="40"/>
    </row>
    <row r="21" spans="1:31">
      <c r="A21" s="118"/>
      <c r="B21" s="119"/>
      <c r="C21" s="119"/>
      <c r="D21" s="119"/>
      <c r="E21" s="119"/>
      <c r="F21" s="119"/>
      <c r="G21" s="119"/>
      <c r="H21" s="119"/>
      <c r="I21" s="120"/>
      <c r="K21" s="45"/>
      <c r="L21" s="46"/>
      <c r="M21" s="46"/>
      <c r="N21" s="46"/>
      <c r="O21" s="46"/>
      <c r="P21" s="46"/>
      <c r="Q21" s="46"/>
      <c r="R21" s="46"/>
      <c r="S21" s="46"/>
      <c r="T21" s="62"/>
      <c r="U21" s="32" t="s">
        <v>41</v>
      </c>
      <c r="V21" s="32"/>
      <c r="W21" s="32"/>
      <c r="X21" s="32"/>
      <c r="Y21" s="39"/>
      <c r="Z21" s="39"/>
      <c r="AA21" s="39"/>
      <c r="AB21" s="39"/>
      <c r="AC21" s="39"/>
      <c r="AD21" s="39"/>
      <c r="AE21" s="40"/>
    </row>
    <row r="22" spans="1:31">
      <c r="A22" s="118"/>
      <c r="B22" s="119"/>
      <c r="C22" s="119"/>
      <c r="D22" s="119"/>
      <c r="E22" s="119"/>
      <c r="F22" s="119"/>
      <c r="G22" s="119"/>
      <c r="H22" s="119"/>
      <c r="I22" s="120"/>
      <c r="K22" s="42"/>
      <c r="L22" s="39"/>
      <c r="M22" s="39"/>
      <c r="N22" s="39"/>
      <c r="O22" s="39"/>
      <c r="P22" s="39"/>
      <c r="Q22" s="39"/>
      <c r="R22" s="46"/>
      <c r="S22" s="46"/>
      <c r="T22" s="42"/>
      <c r="U22" s="39"/>
      <c r="V22" s="39"/>
      <c r="W22" s="39"/>
      <c r="X22" s="39"/>
      <c r="Y22" s="39"/>
      <c r="Z22" s="39"/>
      <c r="AA22" s="39"/>
      <c r="AB22" s="39"/>
      <c r="AC22" s="39"/>
      <c r="AD22" s="39"/>
      <c r="AE22" s="40"/>
    </row>
    <row r="23" spans="1:31" ht="18.75">
      <c r="A23" s="118"/>
      <c r="B23" s="119"/>
      <c r="C23" s="119"/>
      <c r="D23" s="119"/>
      <c r="E23" s="119"/>
      <c r="F23" s="119"/>
      <c r="G23" s="119"/>
      <c r="H23" s="119"/>
      <c r="I23" s="120"/>
      <c r="K23" s="52" t="s">
        <v>21</v>
      </c>
      <c r="L23" s="16"/>
      <c r="M23" s="16"/>
      <c r="N23" s="16"/>
      <c r="O23" s="16"/>
      <c r="P23" s="16"/>
      <c r="Q23" s="17"/>
      <c r="R23" s="46"/>
      <c r="S23" s="46"/>
      <c r="T23" s="63" t="s">
        <v>110</v>
      </c>
      <c r="U23" s="39"/>
      <c r="V23" s="39"/>
      <c r="W23" s="39"/>
      <c r="X23" s="39"/>
      <c r="Y23" s="39"/>
      <c r="Z23" s="39"/>
      <c r="AA23" s="39"/>
      <c r="AB23" s="39"/>
      <c r="AC23" s="39"/>
      <c r="AD23" s="39"/>
      <c r="AE23" s="40"/>
    </row>
    <row r="24" spans="1:31">
      <c r="A24" s="118"/>
      <c r="B24" s="119"/>
      <c r="C24" s="119"/>
      <c r="D24" s="119"/>
      <c r="E24" s="119"/>
      <c r="F24" s="119"/>
      <c r="G24" s="119"/>
      <c r="H24" s="119"/>
      <c r="I24" s="120"/>
      <c r="K24" s="52" t="s">
        <v>22</v>
      </c>
      <c r="L24" s="16"/>
      <c r="M24" s="16"/>
      <c r="N24" s="16"/>
      <c r="O24" s="16"/>
      <c r="P24" s="16"/>
      <c r="Q24" s="16"/>
      <c r="R24" s="16"/>
      <c r="S24" s="16"/>
      <c r="T24" s="42"/>
      <c r="U24" s="98" t="s">
        <v>109</v>
      </c>
      <c r="V24" s="99"/>
      <c r="W24" s="39"/>
      <c r="X24" s="39"/>
      <c r="Y24" s="39"/>
      <c r="Z24" s="39"/>
      <c r="AA24" s="39"/>
      <c r="AB24" s="39"/>
      <c r="AC24" s="39"/>
      <c r="AD24" s="39"/>
      <c r="AE24" s="40"/>
    </row>
    <row r="25" spans="1:31">
      <c r="A25" s="118"/>
      <c r="B25" s="119"/>
      <c r="C25" s="119"/>
      <c r="D25" s="119"/>
      <c r="E25" s="119"/>
      <c r="F25" s="119"/>
      <c r="G25" s="119"/>
      <c r="H25" s="119"/>
      <c r="I25" s="120"/>
      <c r="K25" s="45"/>
      <c r="L25" s="46"/>
      <c r="M25" s="46"/>
      <c r="N25" s="46"/>
      <c r="O25" s="46"/>
      <c r="P25" s="46"/>
      <c r="Q25" s="46"/>
      <c r="R25" s="46"/>
      <c r="S25" s="46"/>
      <c r="T25" s="42"/>
      <c r="U25" s="39"/>
      <c r="V25" s="7" t="s">
        <v>88</v>
      </c>
      <c r="W25" s="7" t="s">
        <v>89</v>
      </c>
      <c r="X25" s="7" t="s">
        <v>90</v>
      </c>
      <c r="Y25" s="7" t="s">
        <v>91</v>
      </c>
      <c r="Z25" s="7" t="s">
        <v>92</v>
      </c>
      <c r="AA25" s="7" t="s">
        <v>93</v>
      </c>
      <c r="AB25" s="7" t="s">
        <v>94</v>
      </c>
      <c r="AC25" s="39"/>
      <c r="AD25" s="39"/>
      <c r="AE25" s="40"/>
    </row>
    <row r="26" spans="1:31">
      <c r="A26" s="118"/>
      <c r="B26" s="119"/>
      <c r="C26" s="119"/>
      <c r="D26" s="119"/>
      <c r="E26" s="119"/>
      <c r="F26" s="119"/>
      <c r="G26" s="119"/>
      <c r="H26" s="119"/>
      <c r="I26" s="120"/>
      <c r="K26" s="42"/>
      <c r="L26" s="39"/>
      <c r="M26" s="39"/>
      <c r="N26" s="39"/>
      <c r="O26" s="39"/>
      <c r="P26" s="39"/>
      <c r="Q26" s="39"/>
      <c r="R26" s="46"/>
      <c r="S26" s="46"/>
      <c r="T26" s="42"/>
      <c r="U26" s="39"/>
      <c r="V26" s="7">
        <v>1</v>
      </c>
      <c r="W26" s="7">
        <v>1</v>
      </c>
      <c r="X26" s="7">
        <v>0</v>
      </c>
      <c r="Y26" s="7">
        <v>1</v>
      </c>
      <c r="Z26" s="7">
        <v>1</v>
      </c>
      <c r="AA26" s="7">
        <v>0</v>
      </c>
      <c r="AB26" s="7">
        <v>1</v>
      </c>
      <c r="AC26" s="39"/>
      <c r="AD26" s="39"/>
      <c r="AE26" s="40"/>
    </row>
    <row r="27" spans="1:31">
      <c r="A27" s="118"/>
      <c r="B27" s="119"/>
      <c r="C27" s="119"/>
      <c r="D27" s="119"/>
      <c r="E27" s="119"/>
      <c r="F27" s="119"/>
      <c r="G27" s="119"/>
      <c r="H27" s="119"/>
      <c r="I27" s="120"/>
      <c r="K27" s="53" t="s">
        <v>23</v>
      </c>
      <c r="L27" s="18"/>
      <c r="M27" s="18"/>
      <c r="N27" s="18"/>
      <c r="O27" s="18"/>
      <c r="P27" s="18"/>
      <c r="Q27" s="19"/>
      <c r="R27" s="46"/>
      <c r="S27" s="46"/>
      <c r="T27" s="42"/>
      <c r="U27" s="39"/>
      <c r="V27" s="39"/>
      <c r="W27" s="39"/>
      <c r="X27" s="39"/>
      <c r="Y27" s="39"/>
      <c r="Z27" s="39"/>
      <c r="AA27" s="39"/>
      <c r="AB27" s="39"/>
      <c r="AC27" s="39"/>
      <c r="AD27" s="39"/>
      <c r="AE27" s="40"/>
    </row>
    <row r="28" spans="1:31">
      <c r="A28" s="118"/>
      <c r="B28" s="119"/>
      <c r="C28" s="119"/>
      <c r="D28" s="119"/>
      <c r="E28" s="119"/>
      <c r="F28" s="119"/>
      <c r="G28" s="119"/>
      <c r="H28" s="119"/>
      <c r="I28" s="120"/>
      <c r="K28" s="53" t="s">
        <v>24</v>
      </c>
      <c r="L28" s="18"/>
      <c r="M28" s="18"/>
      <c r="N28" s="18"/>
      <c r="O28" s="18"/>
      <c r="P28" s="18"/>
      <c r="Q28" s="18"/>
      <c r="R28" s="18"/>
      <c r="S28" s="18"/>
      <c r="T28" s="42"/>
      <c r="U28" s="100" t="s">
        <v>95</v>
      </c>
      <c r="V28" s="100"/>
      <c r="W28" s="39"/>
      <c r="X28" s="39"/>
      <c r="Y28" s="39"/>
      <c r="Z28" s="39"/>
      <c r="AA28" s="39"/>
      <c r="AB28" s="39"/>
      <c r="AC28" s="39"/>
      <c r="AD28" s="39"/>
      <c r="AE28" s="40"/>
    </row>
    <row r="29" spans="1:31">
      <c r="A29" s="121"/>
      <c r="B29" s="122"/>
      <c r="C29" s="122"/>
      <c r="D29" s="122"/>
      <c r="E29" s="122"/>
      <c r="F29" s="122"/>
      <c r="G29" s="122"/>
      <c r="H29" s="122"/>
      <c r="I29" s="123"/>
      <c r="K29" s="45"/>
      <c r="L29" s="46"/>
      <c r="M29" s="46"/>
      <c r="N29" s="46"/>
      <c r="O29" s="46"/>
      <c r="P29" s="46"/>
      <c r="Q29" s="46"/>
      <c r="R29" s="46"/>
      <c r="S29" s="46"/>
      <c r="T29" s="42"/>
      <c r="U29" s="7" t="s">
        <v>87</v>
      </c>
      <c r="V29" s="7" t="s">
        <v>88</v>
      </c>
      <c r="W29" s="7" t="s">
        <v>89</v>
      </c>
      <c r="X29" s="7" t="s">
        <v>90</v>
      </c>
      <c r="Y29" s="7" t="s">
        <v>91</v>
      </c>
      <c r="Z29" s="7" t="s">
        <v>92</v>
      </c>
      <c r="AA29" s="7" t="s">
        <v>93</v>
      </c>
      <c r="AB29" s="7" t="s">
        <v>94</v>
      </c>
      <c r="AC29" s="7" t="s">
        <v>99</v>
      </c>
      <c r="AD29" s="39"/>
      <c r="AE29" s="40"/>
    </row>
    <row r="30" spans="1:31">
      <c r="K30" s="54" t="s">
        <v>25</v>
      </c>
      <c r="L30" s="14"/>
      <c r="M30" s="14"/>
      <c r="N30" s="15"/>
      <c r="O30" s="46"/>
      <c r="P30" s="46"/>
      <c r="Q30" s="46"/>
      <c r="R30" s="46"/>
      <c r="S30" s="46"/>
      <c r="T30" s="42"/>
      <c r="U30" s="7"/>
      <c r="V30" s="7">
        <v>3</v>
      </c>
      <c r="W30" s="7">
        <v>2</v>
      </c>
      <c r="X30" s="7">
        <v>2</v>
      </c>
      <c r="Y30" s="7">
        <v>1</v>
      </c>
      <c r="Z30" s="7">
        <v>2</v>
      </c>
      <c r="AA30" s="7">
        <v>3</v>
      </c>
      <c r="AB30" s="7">
        <v>1</v>
      </c>
      <c r="AC30" s="7">
        <f>SUMPRODUCT(V30:AB30,V26:AB26)</f>
        <v>9</v>
      </c>
      <c r="AD30" s="39"/>
      <c r="AE30" s="40"/>
    </row>
    <row r="31" spans="1:31">
      <c r="A31" s="124" t="s">
        <v>13</v>
      </c>
      <c r="B31" s="125"/>
      <c r="C31" s="125"/>
      <c r="D31" s="125"/>
      <c r="E31" s="125"/>
      <c r="F31" s="125"/>
      <c r="G31" s="125"/>
      <c r="H31" s="126"/>
      <c r="K31" s="55" t="s">
        <v>27</v>
      </c>
      <c r="L31" s="13"/>
      <c r="M31" s="13"/>
      <c r="N31" s="4"/>
      <c r="O31" s="46"/>
      <c r="P31" s="46"/>
      <c r="Q31" s="46"/>
      <c r="R31" s="46"/>
      <c r="S31" s="46"/>
      <c r="T31" s="42"/>
      <c r="U31" s="39"/>
      <c r="V31" s="39"/>
      <c r="W31" s="39"/>
      <c r="X31" s="39"/>
      <c r="Y31" s="39"/>
      <c r="Z31" s="39"/>
      <c r="AA31" s="39"/>
      <c r="AB31" s="39"/>
      <c r="AC31" s="39"/>
      <c r="AD31" s="39"/>
      <c r="AE31" s="40"/>
    </row>
    <row r="32" spans="1:31">
      <c r="A32" s="127"/>
      <c r="B32" s="128"/>
      <c r="C32" s="128"/>
      <c r="D32" s="128"/>
      <c r="E32" s="128"/>
      <c r="F32" s="128"/>
      <c r="G32" s="128"/>
      <c r="H32" s="129"/>
      <c r="K32" s="45"/>
      <c r="L32" s="46"/>
      <c r="M32" s="46"/>
      <c r="N32" s="46"/>
      <c r="O32" s="46"/>
      <c r="P32" s="46"/>
      <c r="Q32" s="46"/>
      <c r="R32" s="46"/>
      <c r="S32" s="46"/>
      <c r="T32" s="42"/>
      <c r="U32" s="2" t="s">
        <v>96</v>
      </c>
      <c r="V32" s="8" t="s">
        <v>88</v>
      </c>
      <c r="W32" s="8" t="s">
        <v>89</v>
      </c>
      <c r="X32" s="8" t="s">
        <v>90</v>
      </c>
      <c r="Y32" s="8" t="s">
        <v>91</v>
      </c>
      <c r="Z32" s="8" t="s">
        <v>92</v>
      </c>
      <c r="AA32" s="8" t="s">
        <v>93</v>
      </c>
      <c r="AB32" s="8" t="s">
        <v>94</v>
      </c>
      <c r="AC32" s="8" t="s">
        <v>99</v>
      </c>
      <c r="AD32" s="8"/>
      <c r="AE32" s="64" t="s">
        <v>100</v>
      </c>
    </row>
    <row r="33" spans="1:31">
      <c r="A33" s="130"/>
      <c r="B33" s="131"/>
      <c r="C33" s="131"/>
      <c r="D33" s="131"/>
      <c r="E33" s="131"/>
      <c r="F33" s="131"/>
      <c r="G33" s="131"/>
      <c r="H33" s="132"/>
      <c r="K33" s="54" t="s">
        <v>26</v>
      </c>
      <c r="L33" s="14"/>
      <c r="M33" s="14"/>
      <c r="N33" s="14"/>
      <c r="O33" s="15"/>
      <c r="P33" s="46"/>
      <c r="Q33" s="46"/>
      <c r="R33" s="46"/>
      <c r="S33" s="46"/>
      <c r="T33" s="42"/>
      <c r="U33" s="39"/>
      <c r="V33" s="8">
        <v>1</v>
      </c>
      <c r="W33" s="8">
        <v>1</v>
      </c>
      <c r="X33" s="8">
        <v>1</v>
      </c>
      <c r="Y33" s="8">
        <v>1</v>
      </c>
      <c r="Z33" s="8">
        <v>1</v>
      </c>
      <c r="AA33" s="8">
        <v>1</v>
      </c>
      <c r="AB33" s="8">
        <v>1</v>
      </c>
      <c r="AC33" s="8">
        <f>SUMPRODUCT(V33:AB33,$V$26:$AB$26)</f>
        <v>5</v>
      </c>
      <c r="AD33" s="8" t="s">
        <v>98</v>
      </c>
      <c r="AE33" s="64">
        <v>5</v>
      </c>
    </row>
    <row r="34" spans="1:31">
      <c r="K34" s="101" t="s">
        <v>105</v>
      </c>
      <c r="L34" s="102"/>
      <c r="M34" s="102"/>
      <c r="N34" s="102"/>
      <c r="O34" s="4"/>
      <c r="P34" s="46"/>
      <c r="Q34" s="46"/>
      <c r="R34" s="46"/>
      <c r="S34" s="46"/>
      <c r="T34" s="42"/>
      <c r="U34" s="39"/>
      <c r="V34" s="8">
        <v>1</v>
      </c>
      <c r="W34" s="8">
        <v>0</v>
      </c>
      <c r="X34" s="8">
        <v>1</v>
      </c>
      <c r="Y34" s="8">
        <v>0</v>
      </c>
      <c r="Z34" s="8">
        <v>1</v>
      </c>
      <c r="AA34" s="8">
        <v>0</v>
      </c>
      <c r="AB34" s="8">
        <v>1</v>
      </c>
      <c r="AC34" s="8">
        <f t="shared" ref="AC34:AC43" si="0">SUMPRODUCT(V34:AB34,$V$26:$AB$26)</f>
        <v>3</v>
      </c>
      <c r="AD34" s="8" t="s">
        <v>97</v>
      </c>
      <c r="AE34" s="64">
        <v>3</v>
      </c>
    </row>
    <row r="35" spans="1:31">
      <c r="K35" s="45" t="s">
        <v>106</v>
      </c>
      <c r="L35" s="46"/>
      <c r="M35" s="46"/>
      <c r="N35" s="46"/>
      <c r="O35" s="46"/>
      <c r="P35" s="46"/>
      <c r="Q35" s="46"/>
      <c r="R35" s="46"/>
      <c r="S35" s="46"/>
      <c r="T35" s="42"/>
      <c r="U35" s="39"/>
      <c r="V35" s="8">
        <v>0</v>
      </c>
      <c r="W35" s="8">
        <v>0</v>
      </c>
      <c r="X35" s="8">
        <v>1</v>
      </c>
      <c r="Y35" s="8">
        <v>0</v>
      </c>
      <c r="Z35" s="8">
        <v>1</v>
      </c>
      <c r="AA35" s="8">
        <v>0</v>
      </c>
      <c r="AB35" s="8">
        <v>1</v>
      </c>
      <c r="AC35" s="8">
        <f t="shared" si="0"/>
        <v>2</v>
      </c>
      <c r="AD35" s="8" t="s">
        <v>97</v>
      </c>
      <c r="AE35" s="64">
        <v>2</v>
      </c>
    </row>
    <row r="36" spans="1:31">
      <c r="K36" s="42"/>
      <c r="L36" s="39"/>
      <c r="M36" s="39"/>
      <c r="N36" s="39"/>
      <c r="O36" s="39"/>
      <c r="P36" s="46"/>
      <c r="Q36" s="46"/>
      <c r="R36" s="46"/>
      <c r="S36" s="46"/>
      <c r="T36" s="42"/>
      <c r="U36" s="39"/>
      <c r="V36" s="8">
        <v>0</v>
      </c>
      <c r="W36" s="8">
        <v>1</v>
      </c>
      <c r="X36" s="8">
        <v>0</v>
      </c>
      <c r="Y36" s="8">
        <v>1</v>
      </c>
      <c r="Z36" s="8">
        <v>0</v>
      </c>
      <c r="AA36" s="8">
        <v>1</v>
      </c>
      <c r="AB36" s="8">
        <v>0</v>
      </c>
      <c r="AC36" s="8">
        <f t="shared" si="0"/>
        <v>2</v>
      </c>
      <c r="AD36" s="8" t="s">
        <v>97</v>
      </c>
      <c r="AE36" s="64">
        <v>1</v>
      </c>
    </row>
    <row r="37" spans="1:31">
      <c r="K37" s="42"/>
      <c r="L37" s="39"/>
      <c r="M37" s="39"/>
      <c r="N37" s="39"/>
      <c r="O37" s="39"/>
      <c r="P37" s="46"/>
      <c r="Q37" s="46"/>
      <c r="R37" s="46"/>
      <c r="S37" s="46"/>
      <c r="T37" s="42"/>
      <c r="U37" s="39"/>
      <c r="V37" s="8">
        <v>3</v>
      </c>
      <c r="W37" s="8">
        <v>2</v>
      </c>
      <c r="X37" s="8">
        <v>2</v>
      </c>
      <c r="Y37" s="8">
        <v>1</v>
      </c>
      <c r="Z37" s="8">
        <v>1</v>
      </c>
      <c r="AA37" s="8">
        <v>3</v>
      </c>
      <c r="AB37" s="8">
        <v>3</v>
      </c>
      <c r="AC37" s="8">
        <f t="shared" si="0"/>
        <v>10</v>
      </c>
      <c r="AD37" s="8" t="s">
        <v>97</v>
      </c>
      <c r="AE37" s="64">
        <v>10</v>
      </c>
    </row>
    <row r="38" spans="1:31">
      <c r="K38" s="42"/>
      <c r="L38" s="39"/>
      <c r="M38" s="39"/>
      <c r="N38" s="39"/>
      <c r="O38" s="39"/>
      <c r="P38" s="39"/>
      <c r="Q38" s="39"/>
      <c r="R38" s="39"/>
      <c r="S38" s="39"/>
      <c r="T38" s="42"/>
      <c r="U38" s="39"/>
      <c r="V38" s="8">
        <v>3</v>
      </c>
      <c r="W38" s="8">
        <v>1</v>
      </c>
      <c r="X38" s="8">
        <v>3</v>
      </c>
      <c r="Y38" s="8">
        <v>3</v>
      </c>
      <c r="Z38" s="8">
        <v>3</v>
      </c>
      <c r="AA38" s="8">
        <v>1</v>
      </c>
      <c r="AB38" s="8">
        <v>2</v>
      </c>
      <c r="AC38" s="8">
        <f t="shared" si="0"/>
        <v>12</v>
      </c>
      <c r="AD38" s="8" t="s">
        <v>97</v>
      </c>
      <c r="AE38" s="64">
        <v>10</v>
      </c>
    </row>
    <row r="39" spans="1:31">
      <c r="K39" s="103" t="s">
        <v>28</v>
      </c>
      <c r="L39" s="104"/>
      <c r="M39" s="104"/>
      <c r="N39" s="104"/>
      <c r="O39" s="105"/>
      <c r="P39" s="39"/>
      <c r="Q39" s="39"/>
      <c r="R39" s="39"/>
      <c r="S39" s="39"/>
      <c r="T39" s="42"/>
      <c r="U39" s="39"/>
      <c r="V39" s="8">
        <v>1</v>
      </c>
      <c r="W39" s="8">
        <v>3</v>
      </c>
      <c r="X39" s="8">
        <v>2</v>
      </c>
      <c r="Y39" s="8">
        <v>3</v>
      </c>
      <c r="Z39" s="8">
        <v>1</v>
      </c>
      <c r="AA39" s="8">
        <v>2</v>
      </c>
      <c r="AB39" s="8">
        <v>2</v>
      </c>
      <c r="AC39" s="8">
        <f t="shared" si="0"/>
        <v>10</v>
      </c>
      <c r="AD39" s="8" t="s">
        <v>97</v>
      </c>
      <c r="AE39" s="64">
        <v>10</v>
      </c>
    </row>
    <row r="40" spans="1:31">
      <c r="K40" s="55" t="s">
        <v>29</v>
      </c>
      <c r="L40" s="5"/>
      <c r="M40" s="5"/>
      <c r="N40" s="5"/>
      <c r="O40" s="4"/>
      <c r="P40" s="39"/>
      <c r="Q40" s="39"/>
      <c r="R40" s="39"/>
      <c r="S40" s="39"/>
      <c r="T40" s="42"/>
      <c r="U40" s="39"/>
      <c r="V40" s="8">
        <v>0</v>
      </c>
      <c r="W40" s="8">
        <v>0</v>
      </c>
      <c r="X40" s="8">
        <v>1</v>
      </c>
      <c r="Y40" s="8">
        <v>0</v>
      </c>
      <c r="Z40" s="8">
        <v>0</v>
      </c>
      <c r="AA40" s="8">
        <v>1</v>
      </c>
      <c r="AB40" s="8">
        <v>0</v>
      </c>
      <c r="AC40" s="8">
        <f t="shared" si="0"/>
        <v>0</v>
      </c>
      <c r="AD40" s="8" t="s">
        <v>86</v>
      </c>
      <c r="AE40" s="64">
        <v>1</v>
      </c>
    </row>
    <row r="41" spans="1:31" ht="15.75" thickBot="1">
      <c r="K41" s="56"/>
      <c r="L41" s="57"/>
      <c r="M41" s="57"/>
      <c r="N41" s="57"/>
      <c r="O41" s="57"/>
      <c r="P41" s="57"/>
      <c r="Q41" s="57"/>
      <c r="R41" s="57"/>
      <c r="S41" s="57"/>
      <c r="T41" s="42"/>
      <c r="U41" s="39"/>
      <c r="V41" s="8">
        <v>0</v>
      </c>
      <c r="W41" s="8">
        <v>1</v>
      </c>
      <c r="X41" s="8">
        <v>1</v>
      </c>
      <c r="Y41" s="8">
        <v>0</v>
      </c>
      <c r="Z41" s="8">
        <v>0</v>
      </c>
      <c r="AA41" s="8">
        <v>0</v>
      </c>
      <c r="AB41" s="8">
        <v>0</v>
      </c>
      <c r="AC41" s="8">
        <f t="shared" si="0"/>
        <v>1</v>
      </c>
      <c r="AD41" s="8" t="s">
        <v>86</v>
      </c>
      <c r="AE41" s="64">
        <v>1</v>
      </c>
    </row>
    <row r="42" spans="1:31">
      <c r="T42" s="42"/>
      <c r="U42" s="39"/>
      <c r="V42" s="8">
        <v>1</v>
      </c>
      <c r="W42" s="8">
        <v>0</v>
      </c>
      <c r="X42" s="8">
        <v>0</v>
      </c>
      <c r="Y42" s="8">
        <v>-1</v>
      </c>
      <c r="Z42" s="8">
        <v>0</v>
      </c>
      <c r="AA42" s="8">
        <v>0</v>
      </c>
      <c r="AB42" s="8">
        <v>0</v>
      </c>
      <c r="AC42" s="8">
        <f t="shared" si="0"/>
        <v>0</v>
      </c>
      <c r="AD42" s="8" t="s">
        <v>86</v>
      </c>
      <c r="AE42" s="64">
        <v>0</v>
      </c>
    </row>
    <row r="43" spans="1:31" ht="15.75" thickBot="1">
      <c r="T43" s="56"/>
      <c r="U43" s="57"/>
      <c r="V43" s="65">
        <v>1</v>
      </c>
      <c r="W43" s="65">
        <v>0</v>
      </c>
      <c r="X43" s="65">
        <v>0</v>
      </c>
      <c r="Y43" s="65">
        <v>0</v>
      </c>
      <c r="Z43" s="65">
        <v>-1</v>
      </c>
      <c r="AA43" s="65">
        <v>0</v>
      </c>
      <c r="AB43" s="65">
        <v>0</v>
      </c>
      <c r="AC43" s="65">
        <f t="shared" si="0"/>
        <v>0</v>
      </c>
      <c r="AD43" s="65" t="s">
        <v>86</v>
      </c>
      <c r="AE43" s="66">
        <v>0</v>
      </c>
    </row>
    <row r="45" spans="1:31">
      <c r="U45" s="34" t="s">
        <v>111</v>
      </c>
    </row>
  </sheetData>
  <mergeCells count="7">
    <mergeCell ref="U24:V24"/>
    <mergeCell ref="U28:V28"/>
    <mergeCell ref="K34:N34"/>
    <mergeCell ref="K39:O39"/>
    <mergeCell ref="A3:I8"/>
    <mergeCell ref="A19:I29"/>
    <mergeCell ref="A31:H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D42"/>
  <sheetViews>
    <sheetView zoomScale="90" zoomScaleNormal="90" workbookViewId="0">
      <selection activeCell="T41" sqref="T41"/>
    </sheetView>
  </sheetViews>
  <sheetFormatPr defaultRowHeight="15"/>
  <cols>
    <col min="1" max="1" width="14.28515625" customWidth="1"/>
    <col min="11" max="11" width="24.5703125" customWidth="1"/>
    <col min="12" max="12" width="12.85546875" customWidth="1"/>
    <col min="13" max="13" width="10.42578125" customWidth="1"/>
    <col min="14" max="14" width="17" customWidth="1"/>
  </cols>
  <sheetData>
    <row r="1" spans="1:30" ht="15.75" thickBot="1">
      <c r="A1" s="58" t="s">
        <v>45</v>
      </c>
      <c r="B1" s="36"/>
      <c r="C1" s="36"/>
      <c r="D1" s="36"/>
      <c r="E1" s="36"/>
      <c r="F1" s="36"/>
      <c r="G1" s="36"/>
      <c r="H1" s="36"/>
      <c r="I1" s="37"/>
    </row>
    <row r="2" spans="1:30">
      <c r="A2" s="42"/>
      <c r="B2" s="39"/>
      <c r="C2" s="39"/>
      <c r="D2" s="39"/>
      <c r="E2" s="39"/>
      <c r="F2" s="39"/>
      <c r="G2" s="39"/>
      <c r="H2" s="39"/>
      <c r="I2" s="40"/>
      <c r="K2" s="82"/>
      <c r="L2" s="36"/>
      <c r="M2" s="36"/>
      <c r="N2" s="36"/>
      <c r="O2" s="36"/>
      <c r="P2" s="36"/>
      <c r="Q2" s="36"/>
      <c r="R2" s="37"/>
      <c r="T2" s="82"/>
      <c r="U2" s="36"/>
      <c r="V2" s="36"/>
      <c r="W2" s="36"/>
      <c r="X2" s="36"/>
      <c r="Y2" s="36"/>
      <c r="Z2" s="36"/>
      <c r="AA2" s="36"/>
      <c r="AB2" s="36"/>
      <c r="AC2" s="36"/>
      <c r="AD2" s="37"/>
    </row>
    <row r="3" spans="1:30">
      <c r="A3" s="136" t="s">
        <v>46</v>
      </c>
      <c r="B3" s="137"/>
      <c r="C3" s="137"/>
      <c r="D3" s="137"/>
      <c r="E3" s="137"/>
      <c r="F3" s="137"/>
      <c r="G3" s="137"/>
      <c r="H3" s="137"/>
      <c r="I3" s="138"/>
      <c r="K3" s="83" t="s">
        <v>59</v>
      </c>
      <c r="L3" s="39"/>
      <c r="M3" s="39"/>
      <c r="N3" s="39"/>
      <c r="O3" s="39"/>
      <c r="P3" s="39"/>
      <c r="Q3" s="39"/>
      <c r="R3" s="40"/>
      <c r="T3" s="42" t="s">
        <v>108</v>
      </c>
      <c r="U3" s="68"/>
      <c r="V3" s="68"/>
      <c r="W3" s="68"/>
      <c r="X3" s="68"/>
      <c r="Y3" s="68"/>
      <c r="Z3" s="68"/>
      <c r="AA3" s="68"/>
      <c r="AB3" s="39"/>
      <c r="AC3" s="39"/>
      <c r="AD3" s="40"/>
    </row>
    <row r="4" spans="1:30">
      <c r="A4" s="139"/>
      <c r="B4" s="140"/>
      <c r="C4" s="140"/>
      <c r="D4" s="140"/>
      <c r="E4" s="140"/>
      <c r="F4" s="140"/>
      <c r="G4" s="140"/>
      <c r="H4" s="140"/>
      <c r="I4" s="141"/>
      <c r="K4" s="158" t="s">
        <v>112</v>
      </c>
      <c r="L4" s="159"/>
      <c r="M4" s="159"/>
      <c r="N4" s="159"/>
      <c r="O4" s="159"/>
      <c r="P4" s="159"/>
      <c r="Q4" s="160"/>
      <c r="R4" s="40"/>
      <c r="T4" s="42"/>
      <c r="U4" s="39"/>
      <c r="V4" s="39"/>
      <c r="W4" s="39"/>
      <c r="X4" s="39"/>
      <c r="Y4" s="68"/>
      <c r="Z4" s="68"/>
      <c r="AA4" s="68"/>
      <c r="AB4" s="39"/>
      <c r="AC4" s="39"/>
      <c r="AD4" s="40"/>
    </row>
    <row r="5" spans="1:30" ht="16.5" customHeight="1">
      <c r="A5" s="139"/>
      <c r="B5" s="140"/>
      <c r="C5" s="140"/>
      <c r="D5" s="140"/>
      <c r="E5" s="140"/>
      <c r="F5" s="140"/>
      <c r="G5" s="140"/>
      <c r="H5" s="140"/>
      <c r="I5" s="141"/>
      <c r="K5" s="42" t="s">
        <v>113</v>
      </c>
      <c r="L5" s="39"/>
      <c r="M5" s="39"/>
      <c r="N5" s="39"/>
      <c r="O5" s="39"/>
      <c r="P5" s="39"/>
      <c r="Q5" s="39"/>
      <c r="R5" s="40"/>
      <c r="T5" s="97" t="s">
        <v>75</v>
      </c>
      <c r="U5" s="70"/>
      <c r="V5" s="70"/>
      <c r="W5" s="30"/>
      <c r="X5" s="30"/>
      <c r="Y5" s="68"/>
      <c r="Z5" s="68"/>
      <c r="AA5" s="68"/>
      <c r="AB5" s="39"/>
      <c r="AC5" s="39"/>
      <c r="AD5" s="40"/>
    </row>
    <row r="6" spans="1:30">
      <c r="A6" s="139"/>
      <c r="B6" s="140"/>
      <c r="C6" s="140"/>
      <c r="D6" s="140"/>
      <c r="E6" s="140"/>
      <c r="F6" s="140"/>
      <c r="G6" s="140"/>
      <c r="H6" s="140"/>
      <c r="I6" s="141"/>
      <c r="K6" s="42" t="s">
        <v>114</v>
      </c>
      <c r="L6" s="39"/>
      <c r="M6" s="39"/>
      <c r="N6" s="39"/>
      <c r="O6" s="39"/>
      <c r="P6" s="39"/>
      <c r="Q6" s="39"/>
      <c r="R6" s="40"/>
      <c r="T6" s="60" t="s">
        <v>115</v>
      </c>
      <c r="U6" s="30"/>
      <c r="V6" s="30"/>
      <c r="W6" s="30"/>
      <c r="X6" s="30"/>
      <c r="Y6" s="68"/>
      <c r="Z6" s="68"/>
      <c r="AA6" s="68"/>
      <c r="AB6" s="39"/>
      <c r="AC6" s="39"/>
      <c r="AD6" s="40"/>
    </row>
    <row r="7" spans="1:30">
      <c r="A7" s="139"/>
      <c r="B7" s="140"/>
      <c r="C7" s="140"/>
      <c r="D7" s="140"/>
      <c r="E7" s="140"/>
      <c r="F7" s="140"/>
      <c r="G7" s="140"/>
      <c r="H7" s="140"/>
      <c r="I7" s="141"/>
      <c r="K7" s="42"/>
      <c r="L7" s="39"/>
      <c r="M7" s="39"/>
      <c r="N7" s="39"/>
      <c r="O7" s="39"/>
      <c r="P7" s="39"/>
      <c r="Q7" s="39"/>
      <c r="R7" s="40"/>
      <c r="T7" s="60"/>
      <c r="U7" s="30"/>
      <c r="V7" s="30"/>
      <c r="W7" s="30"/>
      <c r="X7" s="30"/>
      <c r="Y7" s="69"/>
      <c r="Z7" s="69"/>
      <c r="AA7" s="68"/>
      <c r="AB7" s="39"/>
      <c r="AC7" s="39"/>
      <c r="AD7" s="40"/>
    </row>
    <row r="8" spans="1:30">
      <c r="A8" s="139"/>
      <c r="B8" s="140"/>
      <c r="C8" s="140"/>
      <c r="D8" s="140"/>
      <c r="E8" s="140"/>
      <c r="F8" s="140"/>
      <c r="G8" s="140"/>
      <c r="H8" s="140"/>
      <c r="I8" s="141"/>
      <c r="K8" s="149" t="s">
        <v>60</v>
      </c>
      <c r="L8" s="150"/>
      <c r="M8" s="150"/>
      <c r="N8" s="150"/>
      <c r="O8" s="150"/>
      <c r="P8" s="150"/>
      <c r="Q8" s="150"/>
      <c r="R8" s="151"/>
      <c r="T8" s="60" t="s">
        <v>74</v>
      </c>
      <c r="U8" s="30"/>
      <c r="V8" s="30"/>
      <c r="W8" s="30"/>
      <c r="X8" s="33"/>
      <c r="Y8" s="68"/>
      <c r="Z8" s="68"/>
      <c r="AA8" s="68"/>
      <c r="AB8" s="39"/>
      <c r="AC8" s="39"/>
      <c r="AD8" s="40"/>
    </row>
    <row r="9" spans="1:30">
      <c r="A9" s="142"/>
      <c r="B9" s="143"/>
      <c r="C9" s="143"/>
      <c r="D9" s="143"/>
      <c r="E9" s="143"/>
      <c r="F9" s="143"/>
      <c r="G9" s="143"/>
      <c r="H9" s="143"/>
      <c r="I9" s="144"/>
      <c r="K9" s="152"/>
      <c r="L9" s="153"/>
      <c r="M9" s="153"/>
      <c r="N9" s="153"/>
      <c r="O9" s="153"/>
      <c r="P9" s="153"/>
      <c r="Q9" s="153"/>
      <c r="R9" s="154"/>
      <c r="T9" s="60" t="s">
        <v>82</v>
      </c>
      <c r="U9" s="30"/>
      <c r="V9" s="30"/>
      <c r="W9" s="30"/>
      <c r="X9" s="30"/>
      <c r="Y9" s="68"/>
      <c r="Z9" s="68"/>
      <c r="AA9" s="68"/>
      <c r="AB9" s="39"/>
      <c r="AC9" s="39"/>
      <c r="AD9" s="40"/>
    </row>
    <row r="10" spans="1:30">
      <c r="A10" s="42"/>
      <c r="B10" s="39"/>
      <c r="C10" s="39"/>
      <c r="D10" s="39"/>
      <c r="E10" s="39"/>
      <c r="F10" s="39"/>
      <c r="G10" s="39"/>
      <c r="H10" s="39"/>
      <c r="I10" s="40"/>
      <c r="K10" s="155"/>
      <c r="L10" s="156"/>
      <c r="M10" s="156"/>
      <c r="N10" s="156"/>
      <c r="O10" s="156"/>
      <c r="P10" s="156"/>
      <c r="Q10" s="156"/>
      <c r="R10" s="157"/>
      <c r="T10" s="60" t="s">
        <v>83</v>
      </c>
      <c r="U10" s="30"/>
      <c r="V10" s="30"/>
      <c r="W10" s="30"/>
      <c r="X10" s="30"/>
      <c r="Y10" s="68"/>
      <c r="Z10" s="68"/>
      <c r="AA10" s="68"/>
      <c r="AB10" s="39"/>
      <c r="AC10" s="39"/>
      <c r="AD10" s="40"/>
    </row>
    <row r="11" spans="1:30">
      <c r="A11" s="145" t="s">
        <v>47</v>
      </c>
      <c r="B11" s="146"/>
      <c r="C11" s="146"/>
      <c r="D11" s="146"/>
      <c r="E11" s="147"/>
      <c r="F11" s="39"/>
      <c r="G11" s="39"/>
      <c r="H11" s="39"/>
      <c r="I11" s="40"/>
      <c r="K11" s="84" t="s">
        <v>66</v>
      </c>
      <c r="L11" s="85" t="s">
        <v>61</v>
      </c>
      <c r="M11" s="85"/>
      <c r="N11" s="85"/>
      <c r="O11" s="85"/>
      <c r="P11" s="85"/>
      <c r="Q11" s="85"/>
      <c r="R11" s="40"/>
      <c r="T11" s="60" t="s">
        <v>76</v>
      </c>
      <c r="U11" s="30"/>
      <c r="V11" s="30"/>
      <c r="W11" s="30"/>
      <c r="X11" s="30"/>
      <c r="Y11" s="68"/>
      <c r="Z11" s="68"/>
      <c r="AA11" s="68"/>
      <c r="AB11" s="39"/>
      <c r="AC11" s="39"/>
      <c r="AD11" s="40"/>
    </row>
    <row r="12" spans="1:30">
      <c r="A12" s="92"/>
      <c r="B12" s="148" t="s">
        <v>52</v>
      </c>
      <c r="C12" s="148"/>
      <c r="D12" s="148"/>
      <c r="E12" s="6"/>
      <c r="F12" s="39"/>
      <c r="G12" s="39"/>
      <c r="H12" s="39"/>
      <c r="I12" s="40"/>
      <c r="K12" s="84" t="s">
        <v>67</v>
      </c>
      <c r="L12" s="85" t="s">
        <v>63</v>
      </c>
      <c r="M12" s="85"/>
      <c r="N12" s="85"/>
      <c r="O12" s="85"/>
      <c r="P12" s="85"/>
      <c r="Q12" s="85"/>
      <c r="R12" s="40"/>
      <c r="T12" s="60" t="s">
        <v>77</v>
      </c>
      <c r="U12" s="30"/>
      <c r="V12" s="30"/>
      <c r="W12" s="30"/>
      <c r="X12" s="30"/>
      <c r="Y12" s="68"/>
      <c r="Z12" s="68"/>
      <c r="AA12" s="68"/>
      <c r="AB12" s="39"/>
      <c r="AC12" s="39"/>
      <c r="AD12" s="40"/>
    </row>
    <row r="13" spans="1:30">
      <c r="A13" s="92" t="s">
        <v>48</v>
      </c>
      <c r="B13" s="6" t="s">
        <v>53</v>
      </c>
      <c r="C13" s="6" t="s">
        <v>54</v>
      </c>
      <c r="D13" s="6" t="s">
        <v>55</v>
      </c>
      <c r="E13" s="6" t="s">
        <v>56</v>
      </c>
      <c r="F13" s="39"/>
      <c r="G13" s="39"/>
      <c r="H13" s="39"/>
      <c r="I13" s="40"/>
      <c r="K13" s="84" t="s">
        <v>68</v>
      </c>
      <c r="L13" s="85" t="s">
        <v>62</v>
      </c>
      <c r="M13" s="85"/>
      <c r="N13" s="85"/>
      <c r="O13" s="85"/>
      <c r="P13" s="85"/>
      <c r="Q13" s="85"/>
      <c r="R13" s="40"/>
      <c r="T13" s="60" t="s">
        <v>78</v>
      </c>
      <c r="U13" s="30"/>
      <c r="V13" s="30"/>
      <c r="W13" s="30"/>
      <c r="X13" s="30"/>
      <c r="Y13" s="71"/>
      <c r="Z13" s="68"/>
      <c r="AA13" s="68"/>
      <c r="AB13" s="39"/>
      <c r="AC13" s="39"/>
      <c r="AD13" s="40"/>
    </row>
    <row r="14" spans="1:30">
      <c r="A14" s="92" t="s">
        <v>49</v>
      </c>
      <c r="B14" s="6">
        <v>1.5</v>
      </c>
      <c r="C14" s="6">
        <v>3</v>
      </c>
      <c r="D14" s="6">
        <v>5</v>
      </c>
      <c r="E14" s="6" t="s">
        <v>57</v>
      </c>
      <c r="F14" s="39"/>
      <c r="G14" s="39"/>
      <c r="H14" s="39"/>
      <c r="I14" s="40"/>
      <c r="K14" s="84" t="s">
        <v>69</v>
      </c>
      <c r="L14" s="85" t="s">
        <v>64</v>
      </c>
      <c r="M14" s="85"/>
      <c r="N14" s="85"/>
      <c r="O14" s="85"/>
      <c r="P14" s="85"/>
      <c r="Q14" s="85"/>
      <c r="R14" s="40"/>
      <c r="T14" s="60" t="s">
        <v>79</v>
      </c>
      <c r="U14" s="30"/>
      <c r="V14" s="30"/>
      <c r="W14" s="73"/>
      <c r="X14" s="73"/>
      <c r="Y14" s="68"/>
      <c r="Z14" s="68"/>
      <c r="AA14" s="68"/>
      <c r="AB14" s="39"/>
      <c r="AC14" s="39"/>
      <c r="AD14" s="40"/>
    </row>
    <row r="15" spans="1:30">
      <c r="A15" s="92" t="s">
        <v>50</v>
      </c>
      <c r="B15" s="6">
        <v>30</v>
      </c>
      <c r="C15" s="6">
        <v>25</v>
      </c>
      <c r="D15" s="6">
        <v>40</v>
      </c>
      <c r="E15" s="6" t="s">
        <v>58</v>
      </c>
      <c r="F15" s="39"/>
      <c r="G15" s="39"/>
      <c r="H15" s="39"/>
      <c r="I15" s="40"/>
      <c r="K15" s="84" t="s">
        <v>70</v>
      </c>
      <c r="L15" s="85" t="s">
        <v>65</v>
      </c>
      <c r="M15" s="85"/>
      <c r="N15" s="85"/>
      <c r="O15" s="85"/>
      <c r="P15" s="85"/>
      <c r="Q15" s="85"/>
      <c r="R15" s="40"/>
      <c r="T15" s="60" t="s">
        <v>80</v>
      </c>
      <c r="U15" s="30"/>
      <c r="V15" s="30"/>
      <c r="W15" s="30"/>
      <c r="X15" s="30"/>
      <c r="Y15" s="68"/>
      <c r="Z15" s="68"/>
      <c r="AA15" s="68"/>
      <c r="AB15" s="39"/>
      <c r="AC15" s="39"/>
      <c r="AD15" s="40"/>
    </row>
    <row r="16" spans="1:30">
      <c r="A16" s="92" t="s">
        <v>51</v>
      </c>
      <c r="B16" s="6">
        <v>2000</v>
      </c>
      <c r="C16" s="6">
        <v>3000</v>
      </c>
      <c r="D16" s="6">
        <v>4000</v>
      </c>
      <c r="E16" s="6"/>
      <c r="F16" s="39"/>
      <c r="G16" s="39"/>
      <c r="H16" s="39"/>
      <c r="I16" s="40"/>
      <c r="K16" s="42"/>
      <c r="L16" s="39"/>
      <c r="M16" s="39"/>
      <c r="N16" s="39"/>
      <c r="O16" s="39"/>
      <c r="P16" s="39"/>
      <c r="Q16" s="39"/>
      <c r="R16" s="40"/>
      <c r="T16" s="60" t="s">
        <v>81</v>
      </c>
      <c r="U16" s="30"/>
      <c r="V16" s="30"/>
      <c r="W16" s="74"/>
      <c r="X16" s="74"/>
      <c r="Y16" s="68"/>
      <c r="Z16" s="68"/>
      <c r="AA16" s="68"/>
      <c r="AB16" s="39"/>
      <c r="AC16" s="39"/>
      <c r="AD16" s="40"/>
    </row>
    <row r="17" spans="1:30" ht="15.75" thickBot="1">
      <c r="A17" s="56"/>
      <c r="B17" s="57"/>
      <c r="C17" s="57"/>
      <c r="D17" s="57"/>
      <c r="E17" s="57"/>
      <c r="F17" s="57"/>
      <c r="G17" s="57"/>
      <c r="H17" s="57"/>
      <c r="I17" s="93"/>
      <c r="K17" s="84" t="s">
        <v>71</v>
      </c>
      <c r="L17" s="86"/>
      <c r="M17" s="86"/>
      <c r="N17" s="86"/>
      <c r="O17" s="39"/>
      <c r="P17" s="39"/>
      <c r="Q17" s="39"/>
      <c r="R17" s="40"/>
      <c r="T17" s="60" t="s">
        <v>84</v>
      </c>
      <c r="U17" s="30"/>
      <c r="V17" s="30"/>
      <c r="W17" s="30"/>
      <c r="X17" s="30"/>
      <c r="Y17" s="68"/>
      <c r="Z17" s="68"/>
      <c r="AA17" s="68"/>
      <c r="AB17" s="39"/>
      <c r="AC17" s="39"/>
      <c r="AD17" s="40"/>
    </row>
    <row r="18" spans="1:30">
      <c r="K18" s="42"/>
      <c r="L18" s="85" t="s">
        <v>119</v>
      </c>
      <c r="M18" s="85"/>
      <c r="N18" s="39"/>
      <c r="O18" s="39"/>
      <c r="P18" s="39"/>
      <c r="Q18" s="39"/>
      <c r="R18" s="40"/>
      <c r="T18" s="60" t="s">
        <v>85</v>
      </c>
      <c r="U18" s="30"/>
      <c r="V18" s="30"/>
      <c r="W18" s="30"/>
      <c r="X18" s="30"/>
      <c r="Y18" s="68"/>
      <c r="Z18" s="68"/>
      <c r="AA18" s="68"/>
      <c r="AB18" s="39"/>
      <c r="AC18" s="39"/>
      <c r="AD18" s="40"/>
    </row>
    <row r="19" spans="1:30">
      <c r="K19" s="42"/>
      <c r="L19" s="85" t="s">
        <v>120</v>
      </c>
      <c r="M19" s="85"/>
      <c r="N19" s="39"/>
      <c r="O19" s="39"/>
      <c r="P19" s="39"/>
      <c r="Q19" s="39"/>
      <c r="R19" s="40"/>
      <c r="T19" s="42"/>
      <c r="U19" s="68"/>
      <c r="V19" s="68"/>
      <c r="W19" s="68"/>
      <c r="X19" s="68"/>
      <c r="Y19" s="68"/>
      <c r="Z19" s="68"/>
      <c r="AA19" s="68"/>
      <c r="AB19" s="39"/>
      <c r="AC19" s="39"/>
      <c r="AD19" s="40"/>
    </row>
    <row r="20" spans="1:30">
      <c r="K20" s="42"/>
      <c r="L20" s="85" t="s">
        <v>72</v>
      </c>
      <c r="M20" s="85"/>
      <c r="N20" s="39"/>
      <c r="O20" s="39"/>
      <c r="P20" s="39"/>
      <c r="Q20" s="39"/>
      <c r="R20" s="40"/>
      <c r="T20" s="42"/>
      <c r="U20" s="68"/>
      <c r="V20" s="68"/>
      <c r="W20" s="72"/>
      <c r="X20" s="72"/>
      <c r="Y20" s="72"/>
      <c r="Z20" s="68"/>
      <c r="AA20" s="68"/>
      <c r="AB20" s="39"/>
      <c r="AC20" s="39"/>
      <c r="AD20" s="40"/>
    </row>
    <row r="21" spans="1:30" ht="15" customHeight="1" thickBot="1">
      <c r="K21" s="161" t="s">
        <v>129</v>
      </c>
      <c r="L21" s="162"/>
      <c r="M21" s="162"/>
      <c r="N21" s="162"/>
      <c r="O21" s="67"/>
      <c r="P21" s="67"/>
      <c r="Q21" s="67"/>
      <c r="R21" s="87"/>
      <c r="T21" s="56"/>
      <c r="U21" s="81"/>
      <c r="V21" s="81"/>
      <c r="W21" s="81"/>
      <c r="X21" s="81"/>
      <c r="Y21" s="81"/>
      <c r="Z21" s="81"/>
      <c r="AA21" s="81"/>
      <c r="AB21" s="57"/>
      <c r="AC21" s="57"/>
      <c r="AD21" s="93"/>
    </row>
    <row r="22" spans="1:30" ht="18.75">
      <c r="K22" s="133" t="s">
        <v>73</v>
      </c>
      <c r="L22" s="134"/>
      <c r="M22" s="134"/>
      <c r="N22" s="134"/>
      <c r="O22" s="134"/>
      <c r="P22" s="134"/>
      <c r="Q22" s="134"/>
      <c r="R22" s="135"/>
      <c r="T22" s="75" t="s">
        <v>110</v>
      </c>
      <c r="U22" s="36"/>
      <c r="V22" s="36"/>
      <c r="W22" s="36"/>
      <c r="X22" s="36"/>
      <c r="Y22" s="36"/>
      <c r="Z22" s="36"/>
      <c r="AA22" s="36"/>
      <c r="AB22" s="36"/>
      <c r="AC22" s="36"/>
      <c r="AD22" s="37"/>
    </row>
    <row r="23" spans="1:30">
      <c r="K23" s="88" t="s">
        <v>116</v>
      </c>
      <c r="L23" s="67"/>
      <c r="M23" s="67"/>
      <c r="N23" s="67"/>
      <c r="O23" s="67"/>
      <c r="P23" s="67"/>
      <c r="Q23" s="67"/>
      <c r="R23" s="87"/>
      <c r="T23" s="42"/>
      <c r="U23" s="98" t="s">
        <v>109</v>
      </c>
      <c r="V23" s="99"/>
      <c r="W23" s="39"/>
      <c r="X23" s="39"/>
      <c r="Y23" s="39"/>
      <c r="Z23" s="39"/>
      <c r="AA23" s="39"/>
      <c r="AB23" s="39"/>
      <c r="AC23" s="39"/>
      <c r="AD23" s="40"/>
    </row>
    <row r="24" spans="1:30">
      <c r="K24" s="88" t="s">
        <v>117</v>
      </c>
      <c r="L24" s="67"/>
      <c r="M24" s="67"/>
      <c r="N24" s="67"/>
      <c r="O24" s="67"/>
      <c r="P24" s="67"/>
      <c r="Q24" s="67"/>
      <c r="R24" s="87"/>
      <c r="T24" s="42"/>
      <c r="U24" s="39"/>
      <c r="V24" s="7" t="s">
        <v>123</v>
      </c>
      <c r="W24" s="7" t="s">
        <v>124</v>
      </c>
      <c r="X24" s="7" t="s">
        <v>125</v>
      </c>
      <c r="Y24" s="7" t="s">
        <v>122</v>
      </c>
      <c r="Z24" s="7" t="s">
        <v>126</v>
      </c>
      <c r="AA24" s="7" t="s">
        <v>127</v>
      </c>
      <c r="AB24" s="39"/>
      <c r="AC24" s="39"/>
      <c r="AD24" s="40"/>
    </row>
    <row r="25" spans="1:30">
      <c r="K25" s="89" t="s">
        <v>118</v>
      </c>
      <c r="L25" s="68"/>
      <c r="M25" s="68"/>
      <c r="N25" s="68"/>
      <c r="O25" s="68"/>
      <c r="P25" s="68"/>
      <c r="Q25" s="68"/>
      <c r="R25" s="80"/>
      <c r="T25" s="42"/>
      <c r="U25" s="39"/>
      <c r="V25" s="7">
        <v>0</v>
      </c>
      <c r="W25" s="7">
        <v>2000</v>
      </c>
      <c r="X25" s="7">
        <v>0</v>
      </c>
      <c r="Y25" s="7">
        <v>0</v>
      </c>
      <c r="Z25" s="7">
        <v>1</v>
      </c>
      <c r="AA25" s="7">
        <v>0</v>
      </c>
      <c r="AB25" s="39"/>
      <c r="AC25" s="39"/>
      <c r="AD25" s="40"/>
    </row>
    <row r="26" spans="1:30">
      <c r="K26" s="42" t="s">
        <v>121</v>
      </c>
      <c r="L26" s="39"/>
      <c r="M26" s="39"/>
      <c r="N26" s="39"/>
      <c r="O26" s="39"/>
      <c r="P26" s="39"/>
      <c r="Q26" s="39"/>
      <c r="R26" s="40"/>
      <c r="T26" s="42"/>
      <c r="U26" s="39"/>
      <c r="V26" s="39"/>
      <c r="W26" s="39"/>
      <c r="X26" s="39"/>
      <c r="Y26" s="39"/>
      <c r="Z26" s="39"/>
      <c r="AA26" s="39"/>
      <c r="AB26" s="39"/>
      <c r="AC26" s="39"/>
      <c r="AD26" s="40"/>
    </row>
    <row r="27" spans="1:30" ht="15.75" thickBot="1">
      <c r="K27" s="56"/>
      <c r="L27" s="57"/>
      <c r="M27" s="57"/>
      <c r="N27" s="90"/>
      <c r="O27" s="90"/>
      <c r="P27" s="90"/>
      <c r="Q27" s="90"/>
      <c r="R27" s="91"/>
      <c r="T27" s="42"/>
      <c r="U27" s="100" t="s">
        <v>95</v>
      </c>
      <c r="V27" s="100"/>
      <c r="W27" s="39"/>
      <c r="X27" s="39"/>
      <c r="Y27" s="39"/>
      <c r="Z27" s="39"/>
      <c r="AA27" s="39"/>
      <c r="AB27" s="39"/>
      <c r="AC27" s="39"/>
      <c r="AD27" s="40"/>
    </row>
    <row r="28" spans="1:30">
      <c r="N28" s="68"/>
      <c r="T28" s="42"/>
      <c r="U28" s="7" t="s">
        <v>87</v>
      </c>
      <c r="V28" s="7" t="s">
        <v>123</v>
      </c>
      <c r="W28" s="7" t="s">
        <v>124</v>
      </c>
      <c r="X28" s="7" t="s">
        <v>125</v>
      </c>
      <c r="Y28" s="7" t="s">
        <v>122</v>
      </c>
      <c r="Z28" s="7" t="s">
        <v>126</v>
      </c>
      <c r="AA28" s="7" t="s">
        <v>127</v>
      </c>
      <c r="AB28" s="7" t="s">
        <v>87</v>
      </c>
      <c r="AC28" s="39"/>
      <c r="AD28" s="40"/>
    </row>
    <row r="29" spans="1:30">
      <c r="N29" s="68"/>
      <c r="T29" s="42"/>
      <c r="U29" s="7"/>
      <c r="V29" s="7">
        <v>2000</v>
      </c>
      <c r="W29" s="7">
        <v>3000</v>
      </c>
      <c r="X29" s="7">
        <v>4000</v>
      </c>
      <c r="Y29" s="7">
        <v>0</v>
      </c>
      <c r="Z29" s="7">
        <v>0</v>
      </c>
      <c r="AA29" s="7">
        <v>0</v>
      </c>
      <c r="AB29" s="7">
        <f>SUMPRODUCT(V29:AA29,V25:AA25)</f>
        <v>6000000</v>
      </c>
      <c r="AC29" s="39"/>
      <c r="AD29" s="40"/>
    </row>
    <row r="30" spans="1:30">
      <c r="T30" s="42"/>
      <c r="U30" s="39"/>
      <c r="V30" s="39"/>
      <c r="W30" s="39"/>
      <c r="X30" s="39"/>
      <c r="Y30" s="39"/>
      <c r="Z30" s="39"/>
      <c r="AA30" s="39"/>
      <c r="AB30" s="39"/>
      <c r="AC30" s="39"/>
      <c r="AD30" s="40"/>
    </row>
    <row r="31" spans="1:30">
      <c r="N31" s="68"/>
      <c r="O31" s="68"/>
      <c r="P31" s="68"/>
      <c r="T31" s="42"/>
      <c r="U31" s="2" t="s">
        <v>96</v>
      </c>
      <c r="V31" s="76" t="s">
        <v>123</v>
      </c>
      <c r="W31" s="76" t="s">
        <v>124</v>
      </c>
      <c r="X31" s="76" t="s">
        <v>125</v>
      </c>
      <c r="Y31" s="76" t="s">
        <v>122</v>
      </c>
      <c r="Z31" s="76" t="s">
        <v>126</v>
      </c>
      <c r="AA31" s="76" t="s">
        <v>127</v>
      </c>
      <c r="AB31" s="76" t="s">
        <v>99</v>
      </c>
      <c r="AC31" s="76"/>
      <c r="AD31" s="77" t="s">
        <v>100</v>
      </c>
    </row>
    <row r="32" spans="1:30">
      <c r="N32" s="68"/>
      <c r="O32" s="68"/>
      <c r="P32" s="68"/>
      <c r="T32" s="42"/>
      <c r="U32" s="39"/>
      <c r="V32" s="78">
        <v>1.5</v>
      </c>
      <c r="W32" s="78">
        <v>3</v>
      </c>
      <c r="X32" s="78">
        <v>5</v>
      </c>
      <c r="Y32" s="78">
        <v>0</v>
      </c>
      <c r="Z32" s="78">
        <v>0</v>
      </c>
      <c r="AA32" s="78">
        <v>0</v>
      </c>
      <c r="AB32" s="78">
        <f>SUMPRODUCT(V32:AA32,$V$25:$AA$25)</f>
        <v>6000</v>
      </c>
      <c r="AC32" s="78" t="s">
        <v>86</v>
      </c>
      <c r="AD32" s="79">
        <v>6000</v>
      </c>
    </row>
    <row r="33" spans="14:30">
      <c r="N33" s="68"/>
      <c r="O33" s="68"/>
      <c r="P33" s="68"/>
      <c r="T33" s="42"/>
      <c r="U33" s="39"/>
      <c r="V33" s="78">
        <v>30</v>
      </c>
      <c r="W33" s="78">
        <v>25</v>
      </c>
      <c r="X33" s="78">
        <v>40</v>
      </c>
      <c r="Y33" s="78">
        <v>0</v>
      </c>
      <c r="Z33" s="78">
        <v>1</v>
      </c>
      <c r="AA33" s="78">
        <v>0</v>
      </c>
      <c r="AB33" s="78">
        <f t="shared" ref="AB33:AB38" si="0">SUMPRODUCT(V33:AA33,$V$25:$AA$25)</f>
        <v>50001</v>
      </c>
      <c r="AC33" s="78" t="s">
        <v>86</v>
      </c>
      <c r="AD33" s="79">
        <v>60000</v>
      </c>
    </row>
    <row r="34" spans="14:30">
      <c r="N34" s="68"/>
      <c r="O34" s="68"/>
      <c r="P34" s="68"/>
      <c r="T34" s="42"/>
      <c r="U34" s="39"/>
      <c r="V34" s="78">
        <v>1</v>
      </c>
      <c r="W34" s="78">
        <v>0</v>
      </c>
      <c r="X34" s="78"/>
      <c r="Y34" s="78">
        <v>-2000</v>
      </c>
      <c r="Z34" s="78" t="s">
        <v>128</v>
      </c>
      <c r="AA34" s="78">
        <v>0</v>
      </c>
      <c r="AB34" s="78">
        <f t="shared" si="0"/>
        <v>0</v>
      </c>
      <c r="AC34" s="78" t="s">
        <v>86</v>
      </c>
      <c r="AD34" s="79">
        <v>0</v>
      </c>
    </row>
    <row r="35" spans="14:30">
      <c r="N35" s="68"/>
      <c r="O35" s="68"/>
      <c r="P35" s="68"/>
      <c r="T35" s="42"/>
      <c r="U35" s="39"/>
      <c r="V35" s="78">
        <v>-1</v>
      </c>
      <c r="W35" s="78"/>
      <c r="X35" s="78">
        <v>0</v>
      </c>
      <c r="Y35" s="78">
        <v>2000</v>
      </c>
      <c r="Z35" s="78">
        <v>0</v>
      </c>
      <c r="AA35" s="78">
        <v>1</v>
      </c>
      <c r="AB35" s="78">
        <f t="shared" si="0"/>
        <v>0</v>
      </c>
      <c r="AC35" s="78" t="s">
        <v>86</v>
      </c>
      <c r="AD35" s="79">
        <v>1000</v>
      </c>
    </row>
    <row r="36" spans="14:30">
      <c r="N36" s="68"/>
      <c r="O36" s="68"/>
      <c r="P36" s="68"/>
      <c r="T36" s="42"/>
      <c r="U36" s="39"/>
      <c r="V36" s="78"/>
      <c r="W36" s="78">
        <v>1</v>
      </c>
      <c r="X36" s="78"/>
      <c r="Y36" s="78"/>
      <c r="Z36" s="78">
        <v>-2000</v>
      </c>
      <c r="AA36" s="78"/>
      <c r="AB36" s="78">
        <f t="shared" si="0"/>
        <v>0</v>
      </c>
      <c r="AC36" s="78" t="s">
        <v>86</v>
      </c>
      <c r="AD36" s="79">
        <v>0</v>
      </c>
    </row>
    <row r="37" spans="14:30">
      <c r="N37" s="68"/>
      <c r="O37" s="68"/>
      <c r="P37" s="68"/>
      <c r="T37" s="42"/>
      <c r="U37" s="39"/>
      <c r="V37" s="78"/>
      <c r="W37" s="78">
        <v>-1</v>
      </c>
      <c r="X37" s="78"/>
      <c r="Y37" s="78"/>
      <c r="Z37" s="78">
        <v>2000</v>
      </c>
      <c r="AA37" s="78"/>
      <c r="AB37" s="78">
        <f t="shared" si="0"/>
        <v>0</v>
      </c>
      <c r="AC37" s="78" t="s">
        <v>86</v>
      </c>
      <c r="AD37" s="79">
        <v>1000</v>
      </c>
    </row>
    <row r="38" spans="14:30">
      <c r="N38" s="68"/>
      <c r="O38" s="68"/>
      <c r="P38" s="68"/>
      <c r="T38" s="42"/>
      <c r="U38" s="39"/>
      <c r="V38" s="78"/>
      <c r="W38" s="78"/>
      <c r="X38" s="78">
        <v>1</v>
      </c>
      <c r="Y38" s="78"/>
      <c r="Z38" s="78"/>
      <c r="AA38" s="78">
        <v>-2000</v>
      </c>
      <c r="AB38" s="78">
        <f t="shared" si="0"/>
        <v>0</v>
      </c>
      <c r="AC38" s="78" t="s">
        <v>97</v>
      </c>
      <c r="AD38" s="79">
        <v>0</v>
      </c>
    </row>
    <row r="39" spans="14:30" ht="15.75" thickBot="1">
      <c r="N39" s="68"/>
      <c r="O39" s="68"/>
      <c r="P39" s="68"/>
      <c r="T39" s="56"/>
      <c r="U39" s="57"/>
      <c r="V39" s="94"/>
      <c r="W39" s="94"/>
      <c r="X39" s="94">
        <v>-1</v>
      </c>
      <c r="Y39" s="94"/>
      <c r="Z39" s="94"/>
      <c r="AA39" s="94">
        <v>2000</v>
      </c>
      <c r="AB39" s="94">
        <f>SUMPRODUCT(V39:AA39,$V$25:$AA$25)</f>
        <v>0</v>
      </c>
      <c r="AC39" s="94" t="s">
        <v>86</v>
      </c>
      <c r="AD39" s="95">
        <v>1000</v>
      </c>
    </row>
    <row r="40" spans="14:30">
      <c r="N40" s="68"/>
      <c r="O40" s="68"/>
      <c r="P40" s="68"/>
      <c r="T40" s="39"/>
      <c r="U40" s="39"/>
      <c r="V40" s="68"/>
      <c r="W40" s="68"/>
      <c r="X40" s="68"/>
      <c r="Y40" s="68"/>
      <c r="Z40" s="68"/>
      <c r="AA40" s="68"/>
      <c r="AB40" s="68"/>
      <c r="AC40" s="68"/>
      <c r="AD40" s="68"/>
    </row>
    <row r="41" spans="14:30">
      <c r="T41" s="96" t="s">
        <v>130</v>
      </c>
      <c r="U41" s="39"/>
      <c r="V41" s="68"/>
      <c r="W41" s="68"/>
      <c r="X41" s="68"/>
      <c r="Y41" s="68"/>
      <c r="Z41" s="68"/>
      <c r="AA41" s="68"/>
      <c r="AB41" s="68"/>
      <c r="AC41" s="68"/>
      <c r="AD41" s="68"/>
    </row>
    <row r="42" spans="14:30" ht="14.45" customHeight="1">
      <c r="T42" s="39"/>
      <c r="U42" s="39"/>
      <c r="V42" s="68"/>
      <c r="W42" s="68"/>
      <c r="X42" s="68"/>
      <c r="Y42" s="68"/>
      <c r="Z42" s="68"/>
      <c r="AA42" s="68"/>
      <c r="AB42" s="68"/>
      <c r="AC42" s="68"/>
      <c r="AD42" s="68"/>
    </row>
  </sheetData>
  <mergeCells count="9">
    <mergeCell ref="U23:V23"/>
    <mergeCell ref="U27:V27"/>
    <mergeCell ref="K22:R22"/>
    <mergeCell ref="A3:I9"/>
    <mergeCell ref="A11:E11"/>
    <mergeCell ref="B12:D12"/>
    <mergeCell ref="K8:R10"/>
    <mergeCell ref="K4:Q4"/>
    <mergeCell ref="K21:N21"/>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Ques.1</vt:lpstr>
      <vt:lpstr>Ques.2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Meena</dc:creator>
  <cp:lastModifiedBy>lenovo</cp:lastModifiedBy>
  <dcterms:created xsi:type="dcterms:W3CDTF">2024-02-05T10:40:18Z</dcterms:created>
  <dcterms:modified xsi:type="dcterms:W3CDTF">2024-05-18T02:58:12Z</dcterms:modified>
</cp:coreProperties>
</file>