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Resources\Finlatics\Feb 6\"/>
    </mc:Choice>
  </mc:AlternateContent>
  <xr:revisionPtr revIDLastSave="0" documentId="13_ncr:1_{CBB62DFD-88DA-4B86-BD12-9BEF4E75BE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Sheet2" sheetId="13" r:id="rId2"/>
    <sheet name="Sheet1" sheetId="12" r:id="rId3"/>
    <sheet name="highest_no_of_hotels" sheetId="2" r:id="rId4"/>
    <sheet name="3_climate" sheetId="9" r:id="rId5"/>
    <sheet name="hotel_industry_investors" sheetId="5" r:id="rId6"/>
    <sheet name="combo" sheetId="11" r:id="rId7"/>
    <sheet name="pie" sheetId="6" r:id="rId8"/>
  </sheets>
  <calcPr calcId="191029"/>
  <pivotCaches>
    <pivotCache cacheId="0" r:id="rId9"/>
    <pivotCache cacheId="1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<sst xmlns="http://schemas.openxmlformats.org/spreadsheetml/2006/main" count="210" uniqueCount="70">
  <si>
    <t>Serial No.</t>
  </si>
  <si>
    <t>States</t>
  </si>
  <si>
    <t>No of Hotels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</si>
  <si>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</si>
  <si>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</si>
  <si>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</si>
  <si>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</si>
  <si>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</si>
  <si>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</si>
  <si>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</si>
  <si>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</si>
  <si>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</si>
  <si>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</si>
  <si>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</si>
  <si>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</si>
  <si>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</si>
  <si>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</si>
  <si>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</si>
  <si>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</si>
  <si>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</si>
  <si>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</si>
  <si>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</si>
  <si>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</si>
  <si>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</si>
  <si>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</si>
  <si>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</si>
  <si>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</si>
  <si>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</si>
  <si>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</si>
  <si>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</si>
  <si>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</si>
  <si>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Climates</t>
  </si>
  <si>
    <t>Tropical semi-arid, Savannah</t>
  </si>
  <si>
    <t>Subtropical Humid, Mountain</t>
  </si>
  <si>
    <t>Subtropical Humid</t>
  </si>
  <si>
    <t>Savannah, Subtropical Humid</t>
  </si>
  <si>
    <t>Tropical monsoon</t>
  </si>
  <si>
    <t>Tropical semi-arid, Subtropical semi-arid, Savannah</t>
  </si>
  <si>
    <t>Subtropical semi-arid, Tropical semi-arid</t>
  </si>
  <si>
    <t>Subtropical Humid, Mountain, Tropical semi-arid</t>
  </si>
  <si>
    <t>Tropical monsoon, Tropical semi-arid, Savannah</t>
  </si>
  <si>
    <t>Savannah, Subtropical Humid, Tropical semi-arid</t>
  </si>
  <si>
    <t>Tropical monsoon, Savannah, Subtropical Humid, Tropical semi-arid</t>
  </si>
  <si>
    <t>Mountain</t>
  </si>
  <si>
    <t>Subtropical Humid, Tropical semi-arid</t>
  </si>
  <si>
    <t>Savannah, Subtropical Humid, Mountain</t>
  </si>
  <si>
    <t>No of Climates</t>
  </si>
  <si>
    <t>Row Labels</t>
  </si>
  <si>
    <t>Grand Total</t>
  </si>
  <si>
    <t>Sum of No of Hotels</t>
  </si>
  <si>
    <t>Kerala has the highest number of hotels. There are 672000 hotels in Kerala.</t>
  </si>
  <si>
    <t>Sum of No of Climates</t>
  </si>
  <si>
    <t>In conclusion, Assam, Arunachal Pradesh, and Sikkim seem to be promising options for hotel industry investors due to the combination of a significant number of hotels and diverse climates. The final decision should also consider other factors like infrastructure, local attractions, and potential market demand.</t>
  </si>
  <si>
    <r>
      <rPr>
        <b/>
        <sz val="11"/>
        <color theme="1"/>
        <rFont val="Calibri"/>
        <family val="2"/>
        <scheme val="minor"/>
      </rPr>
      <t>Arunachal Pradesh</t>
    </r>
    <r>
      <rPr>
        <sz val="11"/>
        <color theme="1"/>
        <rFont val="Calibri"/>
        <family val="2"/>
        <scheme val="minor"/>
      </rPr>
      <t>: With 5000 hotels and a climate that includes subtropical humid and mountainous regions, Arunachal Pradesh could be a good option for hotel investors. The diverse climate can attract tourists seeking different experiences.</t>
    </r>
  </si>
  <si>
    <r>
      <rPr>
        <b/>
        <sz val="11"/>
        <color theme="1"/>
        <rFont val="Calibri"/>
        <family val="2"/>
        <scheme val="minor"/>
      </rPr>
      <t>Assam</t>
    </r>
    <r>
      <rPr>
        <sz val="11"/>
        <color theme="1"/>
        <rFont val="Calibri"/>
        <family val="2"/>
        <scheme val="minor"/>
      </rPr>
      <t>: Assam has the highest number of hotels (25000) and a diverse climate, making it a potentially lucrative option for the hotel industry.</t>
    </r>
  </si>
  <si>
    <r>
      <rPr>
        <b/>
        <sz val="11"/>
        <color theme="1"/>
        <rFont val="Calibri"/>
        <family val="2"/>
        <scheme val="minor"/>
      </rPr>
      <t>Sikkim</t>
    </r>
    <r>
      <rPr>
        <sz val="11"/>
        <color theme="1"/>
        <rFont val="Calibri"/>
        <family val="2"/>
        <scheme val="minor"/>
      </rPr>
      <t>: Sikkim, with 12000 hotels and a mountainous climate, could also be a good choice, especially for those interested in mountain tourism.</t>
    </r>
  </si>
  <si>
    <r>
      <rPr>
        <b/>
        <sz val="11"/>
        <color theme="1"/>
        <rFont val="Calibri"/>
        <family val="2"/>
        <scheme val="minor"/>
      </rPr>
      <t>Manipur, Meghalaya, Mizoram, Nagaland</t>
    </r>
    <r>
      <rPr>
        <sz val="11"/>
        <color theme="1"/>
        <rFont val="Calibri"/>
        <family val="2"/>
        <scheme val="minor"/>
      </rPr>
      <t>: These states have a moderate number of hotels and a subtropical humid climate. While they may not have as many hotels as Assam, they could still be attractive for investors looking for less competitive markets.</t>
    </r>
  </si>
  <si>
    <r>
      <rPr>
        <b/>
        <sz val="11"/>
        <color theme="1"/>
        <rFont val="Calibri"/>
        <family val="2"/>
        <scheme val="minor"/>
      </rPr>
      <t>Tripura</t>
    </r>
    <r>
      <rPr>
        <sz val="11"/>
        <color theme="1"/>
        <rFont val="Calibri"/>
        <family val="2"/>
        <scheme val="minor"/>
      </rPr>
      <t>: With 1000 hotels and a tropical monsoon climate, Tripura may have potential for investors interested in exploring diverse climates.</t>
    </r>
  </si>
  <si>
    <t>Subtropical semi-arid, Tropical semi-arid, Subtropical Humid</t>
  </si>
  <si>
    <t>Regions</t>
  </si>
  <si>
    <t>Region 1</t>
  </si>
  <si>
    <t>Region 2</t>
  </si>
  <si>
    <t>Region 3</t>
  </si>
  <si>
    <t>Region 4</t>
  </si>
  <si>
    <t>Region 5</t>
  </si>
  <si>
    <t>Region 6</t>
  </si>
  <si>
    <t>Onset</t>
  </si>
  <si>
    <t>Retreat</t>
  </si>
  <si>
    <t>Duration</t>
  </si>
  <si>
    <t>Average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</si>
</sst>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[Samyukta_Finlatics_Project2.xlsx]Sheet2!PivotTable1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Sheet2!$A$4:$A$10</c:f>
              <c:strCache>
                <c:ptCount val="6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107</c:v>
                </c:pt>
                <c:pt idx="1">
                  <c:v>133</c:v>
                </c:pt>
                <c:pt idx="2">
                  <c:v>113</c:v>
                </c:pt>
                <c:pt idx="3">
                  <c:v>108</c:v>
                </c:pt>
                <c:pt idx="4">
                  <c:v>76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84E-B0C7-A291250C7B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[Samyukta_Finlatics_Project2.xlsx]highest_no_of_hotels!PivotTable1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highest_no_of_hotels!$B$3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highest_no_of_hotels!$A$4:$A$32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highest_no_of_hotels!$B$4:$B$32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B-4D38-83F4-090532031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91389231"/>
        <c:axId val="1379642799"/>
      </c:barChart>
      <c:catAx>
        <c:axId val="119138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42799"/>
        <c:crosses val="autoZero"/>
        <c:auto val="1"/>
        <c:lblAlgn val="ctr"/>
        <c:lblOffset val="100"/>
        <c:noMultiLvlLbl val="0"/>
      </c:catAx>
      <c:valAx>
        <c:axId val="137964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[Samyukta_Finlatics_Project2.xlsx]hotel_industry_investors!PivotTable3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hotel_industry_investors!$B$3</c:f>
              <c:strCache>
                <c:ptCount val="1"/>
                <c:pt idx="0">
                  <c:v>Sum of No of Climates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hotel_industry_investors!$A$4:$A$12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hotel_industry_investors!$B$4:$B$12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4D40-A64F-1FC5FEDDE1B5}"/>
            </c:ext>
          </c:extLst>
        </c:ser>
        <c:ser>
          <c:idx val="1"/>
          <c:order val="1"/>
          <c:tx>
            <c:strRef>
              <c:f>hotel_industry_investors!$C$3</c:f>
              <c:strCache>
                <c:ptCount val="1"/>
                <c:pt idx="0">
                  <c:v>Sum of No of Hotels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hotel_industry_investors!$A$4:$A$12</c:f>
              <c:strCache>
                <c:ptCount val="8"/>
                <c:pt idx="0">
                  <c:v>Arunachal Pradesh</c:v>
                </c:pt>
                <c:pt idx="1">
                  <c:v>Assam</c:v>
                </c:pt>
                <c:pt idx="2">
                  <c:v>Manipur</c:v>
                </c:pt>
                <c:pt idx="3">
                  <c:v>Meghalaya</c:v>
                </c:pt>
                <c:pt idx="4">
                  <c:v>Mizoram</c:v>
                </c:pt>
                <c:pt idx="5">
                  <c:v>Nagaland</c:v>
                </c:pt>
                <c:pt idx="6">
                  <c:v>Sikkim</c:v>
                </c:pt>
                <c:pt idx="7">
                  <c:v>Tripura</c:v>
                </c:pt>
              </c:strCache>
            </c:strRef>
          </c:cat>
          <c:val>
            <c:numRef>
              <c:f>hotel_industry_investors!$C$4:$C$12</c:f>
              <c:numCache>
                <c:formatCode>General</c:formatCode>
                <c:ptCount val="8"/>
                <c:pt idx="0">
                  <c:v>5000</c:v>
                </c:pt>
                <c:pt idx="1">
                  <c:v>25000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1000</c:v>
                </c:pt>
                <c:pt idx="6">
                  <c:v>12000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C-4D40-A64F-1FC5FEDDE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0771071"/>
        <c:axId val="1451171807"/>
        <c:axId val="0"/>
      </c:bar3DChart>
      <c:catAx>
        <c:axId val="13907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71807"/>
        <c:crosses val="autoZero"/>
        <c:auto val="1"/>
        <c:lblAlgn val="ctr"/>
        <c:lblOffset val="100"/>
        <c:noMultiLvlLbl val="0"/>
      </c:catAx>
      <c:valAx>
        <c:axId val="1451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[Samyukta_Finlatics_Project2.xlsx]combo!PivotTable5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2">
                        <a:lumMod val="1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1.6648168701442843E-2"/>
              <c:y val="-3.26797385620921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2">
                        <a:lumMod val="10000"/>
                      </a:schemeClr>
                    </a:solidFill>
                  </a:ln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combo!$B$3</c:f>
              <c:strCache>
                <c:ptCount val="1"/>
                <c:pt idx="0">
                  <c:v>Sum of No of Climates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ECF-4F81-9D32-E8DA8C2019DC}"/>
              </c:ext>
            </c:extLst>
          </c:dPt>
          <c:dLbls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2">
                            <a:lumMod val="10000"/>
                          </a:schemeClr>
                        </a:solidFill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CF-4F81-9D32-E8DA8C2019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combo!$A$4:$A$32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combo!$B$4:$B$32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F-4F81-9D32-E8DA8C20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227439"/>
        <c:axId val="53644031"/>
      </c:barChart>
      <c:lineChart>
        <c:grouping val="standard"/>
        <c:varyColors val="0"/>
        <c:ser>
          <c:idx val="1"/>
          <c:order val="1"/>
          <c:tx>
            <c:strRef>
              <c:f>combo!$C$3</c:f>
              <c:strCache>
                <c:ptCount val="1"/>
                <c:pt idx="0">
                  <c:v>Sum of No of Hotels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CF-4F81-9D32-E8DA8C2019DC}"/>
              </c:ext>
            </c:extLst>
          </c:dPt>
          <c:dLbls>
            <c:dLbl>
              <c:idx val="13"/>
              <c:layout>
                <c:manualLayout>
                  <c:x val="-1.6648168701442843E-2"/>
                  <c:y val="-3.26797385620921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2">
                            <a:lumMod val="10000"/>
                          </a:schemeClr>
                        </a:solidFill>
                      </a:ln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CF-4F81-9D32-E8DA8C2019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combo!$A$4:$A$32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combo!$C$4:$C$32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F-4F81-9D32-E8DA8C20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5519"/>
        <c:axId val="53632623"/>
      </c:lineChart>
      <c:catAx>
        <c:axId val="20922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2623"/>
        <c:crosses val="autoZero"/>
        <c:auto val="1"/>
        <c:lblAlgn val="ctr"/>
        <c:lblOffset val="100"/>
        <c:noMultiLvlLbl val="0"/>
      </c:catAx>
      <c:valAx>
        <c:axId val="536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hotels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5519"/>
        <c:crosses val="autoZero"/>
        <c:crossBetween val="between"/>
      </c:valAx>
      <c:valAx>
        <c:axId val="536440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climates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7439"/>
        <c:crosses val="max"/>
        <c:crossBetween val="between"/>
      </c:valAx>
      <c:catAx>
        <c:axId val="2092274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644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[Samyukta_Finlatics_Project2.xlsx]pie!PivotTable1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0-419F-BD1F-3FEEA422DE4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0-419F-BD1F-3FEEA422DE4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0-419F-BD1F-3FEEA422DE4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0-419F-BD1F-3FEEA422DE4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A0-419F-BD1F-3FEEA422DE4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A0-419F-BD1F-3FEEA422DE4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A0-419F-BD1F-3FEEA422DE4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A0-419F-BD1F-3FEEA422DE4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A0-419F-BD1F-3FEEA422DE4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A0-419F-BD1F-3FEEA422DE4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9A0-419F-BD1F-3FEEA422DE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9A0-419F-BD1F-3FEEA422DE4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9A0-419F-BD1F-3FEEA422DE42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A0-419F-BD1F-3FEEA422DE42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9A0-419F-BD1F-3FEEA422DE42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9A0-419F-BD1F-3FEEA422DE42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9A0-419F-BD1F-3FEEA422DE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9A0-419F-BD1F-3FEEA422DE42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9A0-419F-BD1F-3FEEA422DE42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A0-419F-BD1F-3FEEA422DE42}"/>
              </c:ext>
            </c:extLst>
          </c:dPt>
          <c:dPt>
            <c:idx val="2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9A0-419F-BD1F-3FEEA422DE42}"/>
              </c:ext>
            </c:extLst>
          </c:dPt>
          <c:dPt>
            <c:idx val="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9A0-419F-BD1F-3FEEA422DE42}"/>
              </c:ext>
            </c:extLst>
          </c:dPt>
          <c:dPt>
            <c:idx val="22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9A0-419F-BD1F-3FEEA422DE4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9A0-419F-BD1F-3FEEA422DE42}"/>
              </c:ext>
            </c:extLst>
          </c:dPt>
          <c:dPt>
            <c:idx val="2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9A0-419F-BD1F-3FEEA422DE42}"/>
              </c:ext>
            </c:extLst>
          </c:dPt>
          <c:dPt>
            <c:idx val="2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9A0-419F-BD1F-3FEEA422DE42}"/>
              </c:ext>
            </c:extLst>
          </c:dPt>
          <c:dPt>
            <c:idx val="26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9A0-419F-BD1F-3FEEA422DE42}"/>
              </c:ext>
            </c:extLst>
          </c:dPt>
          <c:dPt>
            <c:idx val="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9A0-419F-BD1F-3FEEA422DE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pie!$B$4:$B$32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5-44C3-8340-A15443E14E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133350</xdr:rowOff>
    </xdr:from>
    <xdr:to>
      <xdr:col>14</xdr:col>
      <xdr:colOff>38100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B90D3-4B56-4042-0F01-EBB6FBA7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3</xdr:row>
      <xdr:rowOff>114300</xdr:rowOff>
    </xdr:from>
    <xdr:to>
      <xdr:col>15</xdr:col>
      <xdr:colOff>449580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5D659-22F8-7D15-FBE7-5CDCF3E2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167640</xdr:rowOff>
    </xdr:from>
    <xdr:to>
      <xdr:col>11</xdr:col>
      <xdr:colOff>320040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53147-9A44-CAEF-D5A0-9CE026D65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160020</xdr:rowOff>
    </xdr:from>
    <xdr:to>
      <xdr:col>20</xdr:col>
      <xdr:colOff>274320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2706C-F440-D3D5-B819-3224B999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60960</xdr:rowOff>
    </xdr:from>
    <xdr:to>
      <xdr:col>12</xdr:col>
      <xdr:colOff>236220</xdr:colOff>
      <xdr:row>44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2F9CC-3236-4A64-7079-03EABF903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RUTH NIMALAN" refreshedDate="45327.811175115741" createdVersion="8" refreshedVersion="8" minRefreshableVersion="3" recordCount="29" xr:uid="{14355287-8330-45B5-8279-FBA28E3F4BBE}">
  <cacheSource type="worksheet">
    <worksheetSource ref="A1:E1048576" sheet="dataset"/>
  </cacheSource>
  <cacheFields count="5">
    <cacheField name="Serial No." numFmtId="0">
      <sharedItems containsString="0" containsBlank="1" containsNumber="1" containsInteger="1" minValue="1" maxValue="28"/>
    </cacheField>
    <cacheField name="States" numFmtId="0">
      <sharedItems containsBlank="1" count="29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No of Hotels" numFmtId="0">
      <sharedItems containsString="0" containsBlank="1" containsNumber="1" containsInteger="1" minValue="1000" maxValue="672000" count="24">
        <n v="34000"/>
        <n v="5000"/>
        <n v="25000"/>
        <n v="4000"/>
        <n v="44000"/>
        <n v="107000"/>
        <n v="48000"/>
        <n v="83000"/>
        <n v="40000"/>
        <n v="672000"/>
        <n v="14000"/>
        <n v="102000"/>
        <n v="3000"/>
        <n v="2000"/>
        <n v="1000"/>
        <n v="20000"/>
        <n v="11000"/>
        <n v="72000"/>
        <n v="12000"/>
        <n v="116000"/>
        <n v="58000"/>
        <n v="50000"/>
        <n v="87000"/>
        <m/>
      </sharedItems>
    </cacheField>
    <cacheField name="Climates" numFmtId="0">
      <sharedItems containsBlank="1" count="15">
        <s v="Tropical semi-arid, Savannah"/>
        <s v="Subtropical Humid, Mountain"/>
        <s v="Subtropical Humid"/>
        <s v="Savannah, Subtropical Humid"/>
        <s v="Tropical monsoon"/>
        <s v="Tropical semi-arid, Subtropical semi-arid, Savannah"/>
        <s v="Subtropical semi-arid, Tropical semi-arid"/>
        <s v="Subtropical Humid, Mountain, Tropical semi-arid"/>
        <s v="Tropical monsoon, Tropical semi-arid, Savannah"/>
        <s v="Savannah, Subtropical Humid, Tropical semi-arid"/>
        <s v="Tropical monsoon, Savannah, Subtropical Humid, Tropical semi-arid"/>
        <s v="Mountain"/>
        <s v="Subtropical Humid, Tropical semi-arid"/>
        <s v="Savannah, Subtropical Humid, Mountain"/>
        <m/>
      </sharedItems>
    </cacheField>
    <cacheField name="No of Climates" numFmtId="0">
      <sharedItems containsString="0" containsBlank="1" containsNumber="1" containsInteger="1" minValue="1" maxValue="4" count="5">
        <n v="2"/>
        <n v="1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RUTH NIMALAN" refreshedDate="45328.004605439812" createdVersion="8" refreshedVersion="8" minRefreshableVersion="3" recordCount="28" xr:uid="{1F182112-77EE-40DE-8FF3-F49D14A87957}">
  <cacheSource type="worksheet">
    <worksheetSource ref="A1:E29" sheet="dataset"/>
  </cacheSource>
  <cacheFields count="5">
    <cacheField name="Serial No." numFmtId="0">
      <sharedItems containsSemiMixedTypes="0" containsString="0" containsNumber="1" containsInteger="1" minValue="1" maxValue="28"/>
    </cacheField>
    <cacheField name="States" numFmtId="0">
      <sharedItems count="28">
        <s v="Andhra Pradesh"/>
        <s v="Arunachal Pradesh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No of Hotels" numFmtId="0">
      <sharedItems containsSemiMixedTypes="0" containsString="0" containsNumber="1" containsInteger="1" minValue="1000" maxValue="672000" count="23">
        <n v="34000"/>
        <n v="5000"/>
        <n v="25000"/>
        <n v="4000"/>
        <n v="44000"/>
        <n v="107000"/>
        <n v="48000"/>
        <n v="83000"/>
        <n v="40000"/>
        <n v="672000"/>
        <n v="14000"/>
        <n v="102000"/>
        <n v="3000"/>
        <n v="2000"/>
        <n v="1000"/>
        <n v="20000"/>
        <n v="11000"/>
        <n v="72000"/>
        <n v="12000"/>
        <n v="116000"/>
        <n v="58000"/>
        <n v="50000"/>
        <n v="87000"/>
      </sharedItems>
    </cacheField>
    <cacheField name="Climates" numFmtId="0">
      <sharedItems count="15">
        <s v="Tropical semi-arid, Savannah"/>
        <s v="Subtropical Humid, Mountain"/>
        <s v="Subtropical Humid"/>
        <s v="Savannah, Subtropical Humid"/>
        <s v="Tropical monsoon"/>
        <s v="Tropical semi-arid, Subtropical semi-arid, Savannah"/>
        <s v="Subtropical semi-arid, Tropical semi-arid, Subtropical Humid"/>
        <s v="Subtropical Humid, Mountain, Tropical semi-arid"/>
        <s v="Tropical monsoon, Tropical semi-arid, Savannah"/>
        <s v="Savannah, Subtropical Humid, Tropical semi-arid"/>
        <s v="Tropical monsoon, Savannah, Subtropical Humid, Tropical semi-arid"/>
        <s v="Subtropical semi-arid, Tropical semi-arid"/>
        <s v="Mountain"/>
        <s v="Subtropical Humid, Tropical semi-arid"/>
        <s v="Savannah, Subtropical Humid, Mountain"/>
      </sharedItems>
    </cacheField>
    <cacheField name="No of Climates" numFmtId="0">
      <sharedItems containsSemiMixedTypes="0" containsString="0" containsNumber="1" containsInteger="1" minValue="1" maxValue="4" count="4">
        <n v="2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RUTH NIMALAN" refreshedDate="45328.317539120369" createdVersion="8" refreshedVersion="8" minRefreshableVersion="3" recordCount="6" xr:uid="{2EBC6AAD-6E13-4D66-9D60-FE04A617D8DD}">
  <cacheSource type="worksheet">
    <worksheetSource ref="A1:D7" sheet="Sheet1"/>
  </cacheSource>
  <cacheFields count="4">
    <cacheField name="Regions" numFmtId="0">
      <sharedItems count="6">
        <s v="Region 1"/>
        <s v="Region 2"/>
        <s v="Region 3"/>
        <s v="Region 4"/>
        <s v="Region 5"/>
        <s v="Region 6"/>
      </sharedItems>
    </cacheField>
    <cacheField name="Onset" numFmtId="17">
      <sharedItems containsSemiMixedTypes="0" containsNonDate="0" containsDate="1" containsString="0" minDate="2001-06-01T00:00:00" maxDate="2015-07-02T00:00:00"/>
    </cacheField>
    <cacheField name="Retreat" numFmtId="17">
      <sharedItems containsSemiMixedTypes="0" containsNonDate="0" containsDate="1" containsString="0" minDate="2001-09-01T00:00:00" maxDate="2015-10-02T00:00:00"/>
    </cacheField>
    <cacheField name="Duration" numFmtId="0">
      <sharedItems containsSemiMixedTypes="0" containsString="0" containsNumber="1" containsInteger="1" minValue="48" maxValue="133" count="6">
        <n v="107"/>
        <n v="133"/>
        <n v="113"/>
        <n v="108"/>
        <n v="76"/>
        <n v="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x v="0"/>
    <x v="0"/>
    <x v="0"/>
  </r>
  <r>
    <n v="2"/>
    <x v="1"/>
    <x v="1"/>
    <x v="1"/>
    <x v="0"/>
  </r>
  <r>
    <n v="3"/>
    <x v="2"/>
    <x v="2"/>
    <x v="1"/>
    <x v="0"/>
  </r>
  <r>
    <n v="4"/>
    <x v="3"/>
    <x v="3"/>
    <x v="2"/>
    <x v="1"/>
  </r>
  <r>
    <n v="5"/>
    <x v="4"/>
    <x v="2"/>
    <x v="3"/>
    <x v="0"/>
  </r>
  <r>
    <n v="6"/>
    <x v="5"/>
    <x v="4"/>
    <x v="4"/>
    <x v="1"/>
  </r>
  <r>
    <n v="7"/>
    <x v="6"/>
    <x v="5"/>
    <x v="5"/>
    <x v="2"/>
  </r>
  <r>
    <n v="8"/>
    <x v="7"/>
    <x v="6"/>
    <x v="6"/>
    <x v="0"/>
  </r>
  <r>
    <n v="9"/>
    <x v="8"/>
    <x v="7"/>
    <x v="7"/>
    <x v="2"/>
  </r>
  <r>
    <n v="10"/>
    <x v="9"/>
    <x v="3"/>
    <x v="3"/>
    <x v="0"/>
  </r>
  <r>
    <n v="11"/>
    <x v="10"/>
    <x v="8"/>
    <x v="8"/>
    <x v="2"/>
  </r>
  <r>
    <n v="12"/>
    <x v="11"/>
    <x v="9"/>
    <x v="4"/>
    <x v="1"/>
  </r>
  <r>
    <n v="13"/>
    <x v="12"/>
    <x v="10"/>
    <x v="9"/>
    <x v="2"/>
  </r>
  <r>
    <n v="14"/>
    <x v="13"/>
    <x v="11"/>
    <x v="10"/>
    <x v="3"/>
  </r>
  <r>
    <n v="15"/>
    <x v="14"/>
    <x v="12"/>
    <x v="2"/>
    <x v="1"/>
  </r>
  <r>
    <n v="16"/>
    <x v="15"/>
    <x v="13"/>
    <x v="2"/>
    <x v="1"/>
  </r>
  <r>
    <n v="17"/>
    <x v="16"/>
    <x v="14"/>
    <x v="2"/>
    <x v="1"/>
  </r>
  <r>
    <n v="18"/>
    <x v="17"/>
    <x v="14"/>
    <x v="2"/>
    <x v="1"/>
  </r>
  <r>
    <n v="19"/>
    <x v="18"/>
    <x v="15"/>
    <x v="3"/>
    <x v="0"/>
  </r>
  <r>
    <n v="20"/>
    <x v="19"/>
    <x v="16"/>
    <x v="6"/>
    <x v="0"/>
  </r>
  <r>
    <n v="21"/>
    <x v="20"/>
    <x v="17"/>
    <x v="6"/>
    <x v="0"/>
  </r>
  <r>
    <n v="22"/>
    <x v="21"/>
    <x v="18"/>
    <x v="11"/>
    <x v="1"/>
  </r>
  <r>
    <n v="23"/>
    <x v="22"/>
    <x v="19"/>
    <x v="8"/>
    <x v="2"/>
  </r>
  <r>
    <n v="24"/>
    <x v="23"/>
    <x v="0"/>
    <x v="0"/>
    <x v="0"/>
  </r>
  <r>
    <n v="25"/>
    <x v="24"/>
    <x v="14"/>
    <x v="4"/>
    <x v="1"/>
  </r>
  <r>
    <n v="26"/>
    <x v="25"/>
    <x v="20"/>
    <x v="12"/>
    <x v="0"/>
  </r>
  <r>
    <n v="27"/>
    <x v="26"/>
    <x v="21"/>
    <x v="1"/>
    <x v="0"/>
  </r>
  <r>
    <n v="28"/>
    <x v="27"/>
    <x v="22"/>
    <x v="13"/>
    <x v="2"/>
  </r>
  <r>
    <m/>
    <x v="28"/>
    <x v="23"/>
    <x v="1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x v="0"/>
    <x v="0"/>
    <x v="0"/>
    <x v="0"/>
  </r>
  <r>
    <n v="2"/>
    <x v="1"/>
    <x v="1"/>
    <x v="1"/>
    <x v="0"/>
  </r>
  <r>
    <n v="3"/>
    <x v="2"/>
    <x v="2"/>
    <x v="1"/>
    <x v="0"/>
  </r>
  <r>
    <n v="4"/>
    <x v="3"/>
    <x v="3"/>
    <x v="2"/>
    <x v="1"/>
  </r>
  <r>
    <n v="5"/>
    <x v="4"/>
    <x v="2"/>
    <x v="3"/>
    <x v="0"/>
  </r>
  <r>
    <n v="6"/>
    <x v="5"/>
    <x v="4"/>
    <x v="4"/>
    <x v="1"/>
  </r>
  <r>
    <n v="7"/>
    <x v="6"/>
    <x v="5"/>
    <x v="5"/>
    <x v="2"/>
  </r>
  <r>
    <n v="8"/>
    <x v="7"/>
    <x v="6"/>
    <x v="6"/>
    <x v="2"/>
  </r>
  <r>
    <n v="9"/>
    <x v="8"/>
    <x v="7"/>
    <x v="7"/>
    <x v="2"/>
  </r>
  <r>
    <n v="10"/>
    <x v="9"/>
    <x v="3"/>
    <x v="3"/>
    <x v="0"/>
  </r>
  <r>
    <n v="11"/>
    <x v="10"/>
    <x v="8"/>
    <x v="8"/>
    <x v="2"/>
  </r>
  <r>
    <n v="12"/>
    <x v="11"/>
    <x v="9"/>
    <x v="4"/>
    <x v="1"/>
  </r>
  <r>
    <n v="13"/>
    <x v="12"/>
    <x v="10"/>
    <x v="9"/>
    <x v="2"/>
  </r>
  <r>
    <n v="14"/>
    <x v="13"/>
    <x v="11"/>
    <x v="10"/>
    <x v="3"/>
  </r>
  <r>
    <n v="15"/>
    <x v="14"/>
    <x v="12"/>
    <x v="2"/>
    <x v="1"/>
  </r>
  <r>
    <n v="16"/>
    <x v="15"/>
    <x v="13"/>
    <x v="2"/>
    <x v="1"/>
  </r>
  <r>
    <n v="17"/>
    <x v="16"/>
    <x v="14"/>
    <x v="2"/>
    <x v="1"/>
  </r>
  <r>
    <n v="18"/>
    <x v="17"/>
    <x v="14"/>
    <x v="2"/>
    <x v="1"/>
  </r>
  <r>
    <n v="19"/>
    <x v="18"/>
    <x v="15"/>
    <x v="3"/>
    <x v="0"/>
  </r>
  <r>
    <n v="20"/>
    <x v="19"/>
    <x v="16"/>
    <x v="11"/>
    <x v="0"/>
  </r>
  <r>
    <n v="21"/>
    <x v="20"/>
    <x v="17"/>
    <x v="11"/>
    <x v="0"/>
  </r>
  <r>
    <n v="22"/>
    <x v="21"/>
    <x v="18"/>
    <x v="12"/>
    <x v="1"/>
  </r>
  <r>
    <n v="23"/>
    <x v="22"/>
    <x v="19"/>
    <x v="8"/>
    <x v="2"/>
  </r>
  <r>
    <n v="24"/>
    <x v="23"/>
    <x v="0"/>
    <x v="0"/>
    <x v="0"/>
  </r>
  <r>
    <n v="25"/>
    <x v="24"/>
    <x v="14"/>
    <x v="4"/>
    <x v="1"/>
  </r>
  <r>
    <n v="26"/>
    <x v="25"/>
    <x v="20"/>
    <x v="13"/>
    <x v="0"/>
  </r>
  <r>
    <n v="27"/>
    <x v="26"/>
    <x v="21"/>
    <x v="1"/>
    <x v="0"/>
  </r>
  <r>
    <n v="28"/>
    <x v="27"/>
    <x v="22"/>
    <x v="1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01-06-01T00:00:00"/>
    <d v="2015-10-01T00:00:00"/>
    <x v="0"/>
  </r>
  <r>
    <x v="1"/>
    <d v="2005-06-01T00:00:00"/>
    <d v="2015-10-01T00:00:00"/>
    <x v="1"/>
  </r>
  <r>
    <x v="2"/>
    <d v="2010-06-01T00:00:00"/>
    <d v="2001-10-01T00:00:00"/>
    <x v="2"/>
  </r>
  <r>
    <x v="3"/>
    <d v="2015-06-01T00:00:00"/>
    <d v="2015-09-01T00:00:00"/>
    <x v="3"/>
  </r>
  <r>
    <x v="4"/>
    <d v="2001-07-01T00:00:00"/>
    <d v="2015-09-01T00:00:00"/>
    <x v="4"/>
  </r>
  <r>
    <x v="5"/>
    <d v="2015-07-01T00:00:00"/>
    <d v="2001-09-01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31B0F-08C4-409F-902F-5A1D2C6FB1B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7" showAll="0"/>
    <pivotField numFmtId="17" showAll="0"/>
    <pivotField dataField="1" showAll="0">
      <items count="7">
        <item x="5"/>
        <item x="4"/>
        <item x="0"/>
        <item x="3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uration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17D79-2C26-49B3-8D15-0372F30869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32" firstHeaderRow="1" firstDataRow="1" firstDataCol="1"/>
  <pivotFields count="5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t="default"/>
      </items>
    </pivotField>
    <pivotField dataField="1"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No of Hotel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620BD-31E4-42E6-B229-CDC5739E3BD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 rowPageCount="1" colPageCount="1"/>
  <pivotFields count="5"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16">
        <item x="12"/>
        <item x="3"/>
        <item x="14"/>
        <item x="9"/>
        <item x="2"/>
        <item x="1"/>
        <item x="7"/>
        <item x="13"/>
        <item x="11"/>
        <item x="6"/>
        <item x="4"/>
        <item x="10"/>
        <item x="8"/>
        <item x="0"/>
        <item x="5"/>
        <item t="default"/>
      </items>
    </pivotField>
    <pivotField axis="axisPage" multipleItemSelectionAllowed="1" showAll="0">
      <items count="5">
        <item h="1" x="1"/>
        <item h="1" x="0"/>
        <item x="2"/>
        <item h="1" x="3"/>
        <item t="default"/>
      </items>
    </pivotField>
  </pivotFields>
  <rowFields count="2">
    <field x="1"/>
    <field x="3"/>
  </rowFields>
  <rowItems count="15">
    <i>
      <x v="6"/>
    </i>
    <i r="1">
      <x v="14"/>
    </i>
    <i>
      <x v="7"/>
    </i>
    <i r="1">
      <x v="9"/>
    </i>
    <i>
      <x v="8"/>
    </i>
    <i r="1">
      <x v="6"/>
    </i>
    <i>
      <x v="10"/>
    </i>
    <i r="1">
      <x v="12"/>
    </i>
    <i>
      <x v="12"/>
    </i>
    <i r="1">
      <x v="3"/>
    </i>
    <i>
      <x v="22"/>
    </i>
    <i r="1">
      <x v="12"/>
    </i>
    <i>
      <x v="27"/>
    </i>
    <i r="1">
      <x v="2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3AA46-0AAC-4D55-BEEF-499F0F4A51B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C12" firstHeaderRow="0" firstDataRow="1" firstDataCol="1"/>
  <pivotFields count="5">
    <pivotField showAll="0"/>
    <pivotField axis="axisRow" showAll="0">
      <items count="30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  <item h="1" x="18"/>
        <item h="1" x="19"/>
        <item h="1" x="20"/>
        <item x="21"/>
        <item h="1" x="22"/>
        <item h="1" x="23"/>
        <item x="24"/>
        <item h="1" x="25"/>
        <item h="1" x="26"/>
        <item h="1" x="27"/>
        <item h="1" x="28"/>
        <item t="default"/>
      </items>
    </pivotField>
    <pivotField dataField="1" showAll="0"/>
    <pivotField showAll="0"/>
    <pivotField dataField="1" showAll="0"/>
  </pivotFields>
  <rowFields count="1">
    <field x="1"/>
  </rowFields>
  <rowItems count="9">
    <i>
      <x v="1"/>
    </i>
    <i>
      <x v="2"/>
    </i>
    <i>
      <x v="14"/>
    </i>
    <i>
      <x v="15"/>
    </i>
    <i>
      <x v="16"/>
    </i>
    <i>
      <x v="17"/>
    </i>
    <i>
      <x v="21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Climates" fld="4" baseField="0" baseItem="0"/>
    <dataField name="Sum of No of Hotel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37872-2130-4AFF-B0DF-C75FB6E85C1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A3:C32" firstHeaderRow="0" firstDataRow="1" firstDataCol="1"/>
  <pivotFields count="5"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24">
        <item x="14"/>
        <item x="13"/>
        <item x="12"/>
        <item x="3"/>
        <item x="1"/>
        <item x="16"/>
        <item x="18"/>
        <item x="10"/>
        <item x="15"/>
        <item x="2"/>
        <item x="0"/>
        <item x="8"/>
        <item x="4"/>
        <item x="6"/>
        <item x="21"/>
        <item x="20"/>
        <item x="17"/>
        <item x="7"/>
        <item x="22"/>
        <item x="11"/>
        <item x="5"/>
        <item x="19"/>
        <item x="9"/>
        <item t="default"/>
      </items>
    </pivotField>
    <pivotField showAll="0"/>
    <pivotField dataField="1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Climates" fld="4" baseField="0" baseItem="0"/>
    <dataField name="Sum of No of Hotel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43A76-D636-4C70-80AC-E83C9F9339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32" firstHeaderRow="1" firstDataRow="1" firstDataCol="1"/>
  <pivotFields count="5"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t="default"/>
      </items>
    </pivotField>
    <pivotField dataField="1" showAll="0"/>
    <pivotField showAll="0">
      <items count="16">
        <item x="11"/>
        <item x="3"/>
        <item x="13"/>
        <item x="9"/>
        <item x="2"/>
        <item x="1"/>
        <item x="7"/>
        <item x="12"/>
        <item x="6"/>
        <item x="4"/>
        <item x="10"/>
        <item x="8"/>
        <item x="0"/>
        <item x="5"/>
        <item x="14"/>
        <item t="default"/>
      </items>
    </pivotField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No of Hotels" fld="2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7" workbookViewId="0">
      <selection activeCell="C15" sqref="C15"/>
    </sheetView>
  </sheetViews>
  <sheetFormatPr defaultRowHeight="14.4" x14ac:dyDescent="0.3"/>
  <cols>
    <col min="1" max="1" width="9.5546875" customWidth="1"/>
    <col min="2" max="2" width="16.88671875" customWidth="1"/>
    <col min="3" max="3" width="11.88671875" customWidth="1"/>
    <col min="4" max="4" width="55.44140625" customWidth="1"/>
    <col min="5" max="5" width="13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31</v>
      </c>
      <c r="E1" t="s">
        <v>46</v>
      </c>
    </row>
    <row r="2" spans="1:5" x14ac:dyDescent="0.3">
      <c r="A2">
        <v>1</v>
      </c>
      <c r="B2" t="s">
        <v>3</v>
      </c>
      <c r="C2">
        <v>34000</v>
      </c>
      <c r="D2" t="s">
        <v>32</v>
      </c>
      <c r="E2">
        <f>LEN(D2)-LEN(SUBSTITUTE(D2,",",""))+1</f>
        <v>2</v>
      </c>
    </row>
    <row r="3" spans="1:5" x14ac:dyDescent="0.3">
      <c r="A3">
        <v>2</v>
      </c>
      <c r="B3" t="s">
        <v>4</v>
      </c>
      <c r="C3">
        <v>5000</v>
      </c>
      <c r="D3" t="s">
        <v>33</v>
      </c>
      <c r="E3">
        <f t="shared" ref="E3:E29" si="0">LEN(D3)-LEN(SUBSTITUTE(D3,",",""))+1</f>
        <v>2</v>
      </c>
    </row>
    <row r="4" spans="1:5" x14ac:dyDescent="0.3">
      <c r="A4">
        <v>3</v>
      </c>
      <c r="B4" t="s">
        <v>5</v>
      </c>
      <c r="C4">
        <v>25000</v>
      </c>
      <c r="D4" t="s">
        <v>33</v>
      </c>
      <c r="E4">
        <f t="shared" si="0"/>
        <v>2</v>
      </c>
    </row>
    <row r="5" spans="1:5" x14ac:dyDescent="0.3">
      <c r="A5">
        <v>4</v>
      </c>
      <c r="B5" t="s">
        <v>6</v>
      </c>
      <c r="C5">
        <v>4000</v>
      </c>
      <c r="D5" t="s">
        <v>34</v>
      </c>
      <c r="E5">
        <f t="shared" si="0"/>
        <v>1</v>
      </c>
    </row>
    <row r="6" spans="1:5" x14ac:dyDescent="0.3">
      <c r="A6">
        <v>5</v>
      </c>
      <c r="B6" t="s">
        <v>7</v>
      </c>
      <c r="C6">
        <v>25000</v>
      </c>
      <c r="D6" t="s">
        <v>35</v>
      </c>
      <c r="E6">
        <f t="shared" si="0"/>
        <v>2</v>
      </c>
    </row>
    <row r="7" spans="1:5" x14ac:dyDescent="0.3">
      <c r="A7">
        <v>6</v>
      </c>
      <c r="B7" t="s">
        <v>8</v>
      </c>
      <c r="C7">
        <v>44000</v>
      </c>
      <c r="D7" t="s">
        <v>36</v>
      </c>
      <c r="E7">
        <f t="shared" si="0"/>
        <v>1</v>
      </c>
    </row>
    <row r="8" spans="1:5" x14ac:dyDescent="0.3">
      <c r="A8">
        <v>7</v>
      </c>
      <c r="B8" t="s">
        <v>9</v>
      </c>
      <c r="C8">
        <v>107000</v>
      </c>
      <c r="D8" t="s">
        <v>37</v>
      </c>
      <c r="E8">
        <f t="shared" si="0"/>
        <v>3</v>
      </c>
    </row>
    <row r="9" spans="1:5" x14ac:dyDescent="0.3">
      <c r="A9">
        <v>8</v>
      </c>
      <c r="B9" t="s">
        <v>10</v>
      </c>
      <c r="C9">
        <v>48000</v>
      </c>
      <c r="D9" s="1" t="s">
        <v>58</v>
      </c>
      <c r="E9">
        <f t="shared" si="0"/>
        <v>3</v>
      </c>
    </row>
    <row r="10" spans="1:5" x14ac:dyDescent="0.3">
      <c r="A10">
        <v>9</v>
      </c>
      <c r="B10" t="s">
        <v>11</v>
      </c>
      <c r="C10">
        <v>83000</v>
      </c>
      <c r="D10" t="s">
        <v>39</v>
      </c>
      <c r="E10">
        <f t="shared" si="0"/>
        <v>3</v>
      </c>
    </row>
    <row r="11" spans="1:5" x14ac:dyDescent="0.3">
      <c r="A11">
        <v>10</v>
      </c>
      <c r="B11" t="s">
        <v>12</v>
      </c>
      <c r="C11">
        <v>4000</v>
      </c>
      <c r="D11" t="s">
        <v>35</v>
      </c>
      <c r="E11">
        <f t="shared" si="0"/>
        <v>2</v>
      </c>
    </row>
    <row r="12" spans="1:5" x14ac:dyDescent="0.3">
      <c r="A12">
        <v>11</v>
      </c>
      <c r="B12" t="s">
        <v>13</v>
      </c>
      <c r="C12">
        <v>40000</v>
      </c>
      <c r="D12" t="s">
        <v>40</v>
      </c>
      <c r="E12">
        <f t="shared" si="0"/>
        <v>3</v>
      </c>
    </row>
    <row r="13" spans="1:5" x14ac:dyDescent="0.3">
      <c r="A13">
        <v>12</v>
      </c>
      <c r="B13" t="s">
        <v>14</v>
      </c>
      <c r="C13">
        <v>672000</v>
      </c>
      <c r="D13" t="s">
        <v>36</v>
      </c>
      <c r="E13">
        <f t="shared" si="0"/>
        <v>1</v>
      </c>
    </row>
    <row r="14" spans="1:5" x14ac:dyDescent="0.3">
      <c r="A14">
        <v>13</v>
      </c>
      <c r="B14" t="s">
        <v>15</v>
      </c>
      <c r="C14">
        <v>14000</v>
      </c>
      <c r="D14" t="s">
        <v>41</v>
      </c>
      <c r="E14">
        <f t="shared" si="0"/>
        <v>3</v>
      </c>
    </row>
    <row r="15" spans="1:5" x14ac:dyDescent="0.3">
      <c r="A15">
        <v>14</v>
      </c>
      <c r="B15" t="s">
        <v>16</v>
      </c>
      <c r="C15">
        <v>102000</v>
      </c>
      <c r="D15" t="s">
        <v>42</v>
      </c>
      <c r="E15">
        <f t="shared" si="0"/>
        <v>4</v>
      </c>
    </row>
    <row r="16" spans="1:5" x14ac:dyDescent="0.3">
      <c r="A16">
        <v>15</v>
      </c>
      <c r="B16" t="s">
        <v>17</v>
      </c>
      <c r="C16">
        <v>3000</v>
      </c>
      <c r="D16" t="s">
        <v>34</v>
      </c>
      <c r="E16">
        <f t="shared" si="0"/>
        <v>1</v>
      </c>
    </row>
    <row r="17" spans="1:5" x14ac:dyDescent="0.3">
      <c r="A17">
        <v>16</v>
      </c>
      <c r="B17" t="s">
        <v>18</v>
      </c>
      <c r="C17">
        <v>2000</v>
      </c>
      <c r="D17" t="s">
        <v>34</v>
      </c>
      <c r="E17">
        <f t="shared" si="0"/>
        <v>1</v>
      </c>
    </row>
    <row r="18" spans="1:5" x14ac:dyDescent="0.3">
      <c r="A18">
        <v>17</v>
      </c>
      <c r="B18" t="s">
        <v>19</v>
      </c>
      <c r="C18">
        <v>1000</v>
      </c>
      <c r="D18" t="s">
        <v>34</v>
      </c>
      <c r="E18">
        <f t="shared" si="0"/>
        <v>1</v>
      </c>
    </row>
    <row r="19" spans="1:5" x14ac:dyDescent="0.3">
      <c r="A19">
        <v>18</v>
      </c>
      <c r="B19" t="s">
        <v>20</v>
      </c>
      <c r="C19">
        <v>1000</v>
      </c>
      <c r="D19" t="s">
        <v>34</v>
      </c>
      <c r="E19">
        <f t="shared" si="0"/>
        <v>1</v>
      </c>
    </row>
    <row r="20" spans="1:5" x14ac:dyDescent="0.3">
      <c r="A20">
        <v>19</v>
      </c>
      <c r="B20" t="s">
        <v>21</v>
      </c>
      <c r="C20">
        <v>20000</v>
      </c>
      <c r="D20" t="s">
        <v>35</v>
      </c>
      <c r="E20">
        <f t="shared" si="0"/>
        <v>2</v>
      </c>
    </row>
    <row r="21" spans="1:5" x14ac:dyDescent="0.3">
      <c r="A21">
        <v>20</v>
      </c>
      <c r="B21" t="s">
        <v>22</v>
      </c>
      <c r="C21">
        <v>11000</v>
      </c>
      <c r="D21" t="s">
        <v>38</v>
      </c>
      <c r="E21">
        <f t="shared" si="0"/>
        <v>2</v>
      </c>
    </row>
    <row r="22" spans="1:5" x14ac:dyDescent="0.3">
      <c r="A22">
        <v>21</v>
      </c>
      <c r="B22" t="s">
        <v>23</v>
      </c>
      <c r="C22">
        <v>72000</v>
      </c>
      <c r="D22" t="s">
        <v>38</v>
      </c>
      <c r="E22">
        <f t="shared" si="0"/>
        <v>2</v>
      </c>
    </row>
    <row r="23" spans="1:5" x14ac:dyDescent="0.3">
      <c r="A23">
        <v>22</v>
      </c>
      <c r="B23" t="s">
        <v>24</v>
      </c>
      <c r="C23">
        <v>12000</v>
      </c>
      <c r="D23" t="s">
        <v>43</v>
      </c>
      <c r="E23">
        <f t="shared" si="0"/>
        <v>1</v>
      </c>
    </row>
    <row r="24" spans="1:5" x14ac:dyDescent="0.3">
      <c r="A24">
        <v>23</v>
      </c>
      <c r="B24" t="s">
        <v>25</v>
      </c>
      <c r="C24">
        <v>116000</v>
      </c>
      <c r="D24" t="s">
        <v>40</v>
      </c>
      <c r="E24">
        <f t="shared" si="0"/>
        <v>3</v>
      </c>
    </row>
    <row r="25" spans="1:5" x14ac:dyDescent="0.3">
      <c r="A25">
        <v>24</v>
      </c>
      <c r="B25" t="s">
        <v>26</v>
      </c>
      <c r="C25">
        <v>34000</v>
      </c>
      <c r="D25" s="1" t="s">
        <v>32</v>
      </c>
      <c r="E25">
        <f t="shared" si="0"/>
        <v>2</v>
      </c>
    </row>
    <row r="26" spans="1:5" x14ac:dyDescent="0.3">
      <c r="A26">
        <v>25</v>
      </c>
      <c r="B26" t="s">
        <v>27</v>
      </c>
      <c r="C26">
        <v>1000</v>
      </c>
      <c r="D26" t="s">
        <v>36</v>
      </c>
      <c r="E26">
        <f t="shared" si="0"/>
        <v>1</v>
      </c>
    </row>
    <row r="27" spans="1:5" x14ac:dyDescent="0.3">
      <c r="A27">
        <v>26</v>
      </c>
      <c r="B27" t="s">
        <v>28</v>
      </c>
      <c r="C27">
        <v>58000</v>
      </c>
      <c r="D27" t="s">
        <v>44</v>
      </c>
      <c r="E27">
        <f t="shared" si="0"/>
        <v>2</v>
      </c>
    </row>
    <row r="28" spans="1:5" x14ac:dyDescent="0.3">
      <c r="A28">
        <v>27</v>
      </c>
      <c r="B28" t="s">
        <v>29</v>
      </c>
      <c r="C28">
        <v>50000</v>
      </c>
      <c r="D28" t="s">
        <v>33</v>
      </c>
      <c r="E28">
        <f t="shared" si="0"/>
        <v>2</v>
      </c>
    </row>
    <row r="29" spans="1:5" x14ac:dyDescent="0.3">
      <c r="A29">
        <v>28</v>
      </c>
      <c r="B29" t="s">
        <v>30</v>
      </c>
      <c r="C29">
        <v>87000</v>
      </c>
      <c r="D29" t="s">
        <v>45</v>
      </c>
      <c r="E29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F21F-0FFE-44EA-BF60-00F007053629}">
  <dimension ref="A3:B10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3" bestFit="1" customWidth="1"/>
    <col min="4" max="7" width="4" bestFit="1" customWidth="1"/>
    <col min="8" max="8" width="10.77734375" bestFit="1" customWidth="1"/>
  </cols>
  <sheetData>
    <row r="3" spans="1:2" x14ac:dyDescent="0.3">
      <c r="A3" s="2" t="s">
        <v>47</v>
      </c>
      <c r="B3" t="s">
        <v>69</v>
      </c>
    </row>
    <row r="4" spans="1:2" x14ac:dyDescent="0.3">
      <c r="A4" s="3" t="s">
        <v>60</v>
      </c>
      <c r="B4" s="8">
        <v>107</v>
      </c>
    </row>
    <row r="5" spans="1:2" x14ac:dyDescent="0.3">
      <c r="A5" s="3" t="s">
        <v>61</v>
      </c>
      <c r="B5" s="8">
        <v>133</v>
      </c>
    </row>
    <row r="6" spans="1:2" x14ac:dyDescent="0.3">
      <c r="A6" s="3" t="s">
        <v>62</v>
      </c>
      <c r="B6" s="8">
        <v>113</v>
      </c>
    </row>
    <row r="7" spans="1:2" x14ac:dyDescent="0.3">
      <c r="A7" s="3" t="s">
        <v>63</v>
      </c>
      <c r="B7" s="8">
        <v>108</v>
      </c>
    </row>
    <row r="8" spans="1:2" x14ac:dyDescent="0.3">
      <c r="A8" s="3" t="s">
        <v>64</v>
      </c>
      <c r="B8" s="8">
        <v>76</v>
      </c>
    </row>
    <row r="9" spans="1:2" x14ac:dyDescent="0.3">
      <c r="A9" s="3" t="s">
        <v>65</v>
      </c>
      <c r="B9" s="8">
        <v>48</v>
      </c>
    </row>
    <row r="10" spans="1:2" x14ac:dyDescent="0.3">
      <c r="A10" s="3" t="s">
        <v>48</v>
      </c>
      <c r="B10" s="8">
        <v>97.5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3DB7-8249-4DA8-911C-A6B6A7FA28D1}">
  <dimension ref="A1:D7"/>
  <sheetViews>
    <sheetView workbookViewId="0">
      <selection sqref="A1:D7"/>
    </sheetView>
  </sheetViews>
  <sheetFormatPr defaultRowHeight="14.4" x14ac:dyDescent="0.3"/>
  <sheetData>
    <row r="1" spans="1:4" x14ac:dyDescent="0.3">
      <c r="A1" t="s">
        <v>59</v>
      </c>
      <c r="B1" t="s">
        <v>66</v>
      </c>
      <c r="C1" t="s">
        <v>67</v>
      </c>
      <c r="D1" t="s">
        <v>68</v>
      </c>
    </row>
    <row r="2" spans="1:4" x14ac:dyDescent="0.3">
      <c r="A2" t="s">
        <v>60</v>
      </c>
      <c r="B2" s="7">
        <v>37043</v>
      </c>
      <c r="C2" s="7">
        <v>42278</v>
      </c>
      <c r="D2">
        <v>107</v>
      </c>
    </row>
    <row r="3" spans="1:4" x14ac:dyDescent="0.3">
      <c r="A3" t="s">
        <v>61</v>
      </c>
      <c r="B3" s="7">
        <v>38504</v>
      </c>
      <c r="C3" s="7">
        <v>42278</v>
      </c>
      <c r="D3">
        <v>133</v>
      </c>
    </row>
    <row r="4" spans="1:4" x14ac:dyDescent="0.3">
      <c r="A4" t="s">
        <v>62</v>
      </c>
      <c r="B4" s="7">
        <v>40330</v>
      </c>
      <c r="C4" s="7">
        <v>37165</v>
      </c>
      <c r="D4">
        <v>113</v>
      </c>
    </row>
    <row r="5" spans="1:4" x14ac:dyDescent="0.3">
      <c r="A5" t="s">
        <v>63</v>
      </c>
      <c r="B5" s="7">
        <v>42156</v>
      </c>
      <c r="C5" s="7">
        <v>42248</v>
      </c>
      <c r="D5">
        <v>108</v>
      </c>
    </row>
    <row r="6" spans="1:4" x14ac:dyDescent="0.3">
      <c r="A6" t="s">
        <v>64</v>
      </c>
      <c r="B6" s="7">
        <v>37073</v>
      </c>
      <c r="C6" s="7">
        <v>42248</v>
      </c>
      <c r="D6">
        <v>76</v>
      </c>
    </row>
    <row r="7" spans="1:4" x14ac:dyDescent="0.3">
      <c r="A7" t="s">
        <v>65</v>
      </c>
      <c r="B7" s="7">
        <v>42186</v>
      </c>
      <c r="C7" s="7">
        <v>37135</v>
      </c>
      <c r="D7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CB51-3D3F-4D5C-9A1C-3BB154635D9D}">
  <dimension ref="A3:J32"/>
  <sheetViews>
    <sheetView workbookViewId="0">
      <selection activeCell="K3" sqref="K3"/>
    </sheetView>
  </sheetViews>
  <sheetFormatPr defaultRowHeight="14.4" x14ac:dyDescent="0.3"/>
  <cols>
    <col min="1" max="1" width="16.109375" bestFit="1" customWidth="1"/>
    <col min="2" max="2" width="18" bestFit="1" customWidth="1"/>
  </cols>
  <sheetData>
    <row r="3" spans="1:10" x14ac:dyDescent="0.3">
      <c r="A3" s="2" t="s">
        <v>47</v>
      </c>
      <c r="B3" t="s">
        <v>49</v>
      </c>
      <c r="D3" s="6" t="s">
        <v>50</v>
      </c>
      <c r="E3" s="6"/>
      <c r="F3" s="6"/>
      <c r="G3" s="6"/>
      <c r="H3" s="6"/>
      <c r="I3" s="6"/>
      <c r="J3" s="6"/>
    </row>
    <row r="4" spans="1:10" x14ac:dyDescent="0.3">
      <c r="A4" s="3" t="s">
        <v>3</v>
      </c>
      <c r="B4">
        <v>34000</v>
      </c>
    </row>
    <row r="5" spans="1:10" x14ac:dyDescent="0.3">
      <c r="A5" s="3" t="s">
        <v>4</v>
      </c>
      <c r="B5">
        <v>5000</v>
      </c>
    </row>
    <row r="6" spans="1:10" x14ac:dyDescent="0.3">
      <c r="A6" s="3" t="s">
        <v>5</v>
      </c>
      <c r="B6">
        <v>25000</v>
      </c>
    </row>
    <row r="7" spans="1:10" x14ac:dyDescent="0.3">
      <c r="A7" s="3" t="s">
        <v>6</v>
      </c>
      <c r="B7">
        <v>4000</v>
      </c>
    </row>
    <row r="8" spans="1:10" x14ac:dyDescent="0.3">
      <c r="A8" s="3" t="s">
        <v>7</v>
      </c>
      <c r="B8">
        <v>25000</v>
      </c>
    </row>
    <row r="9" spans="1:10" x14ac:dyDescent="0.3">
      <c r="A9" s="3" t="s">
        <v>8</v>
      </c>
      <c r="B9">
        <v>44000</v>
      </c>
    </row>
    <row r="10" spans="1:10" x14ac:dyDescent="0.3">
      <c r="A10" s="3" t="s">
        <v>9</v>
      </c>
      <c r="B10">
        <v>107000</v>
      </c>
    </row>
    <row r="11" spans="1:10" x14ac:dyDescent="0.3">
      <c r="A11" s="3" t="s">
        <v>10</v>
      </c>
      <c r="B11">
        <v>48000</v>
      </c>
    </row>
    <row r="12" spans="1:10" x14ac:dyDescent="0.3">
      <c r="A12" s="3" t="s">
        <v>11</v>
      </c>
      <c r="B12">
        <v>83000</v>
      </c>
    </row>
    <row r="13" spans="1:10" x14ac:dyDescent="0.3">
      <c r="A13" s="3" t="s">
        <v>12</v>
      </c>
      <c r="B13">
        <v>4000</v>
      </c>
    </row>
    <row r="14" spans="1:10" x14ac:dyDescent="0.3">
      <c r="A14" s="3" t="s">
        <v>13</v>
      </c>
      <c r="B14">
        <v>40000</v>
      </c>
    </row>
    <row r="15" spans="1:10" x14ac:dyDescent="0.3">
      <c r="A15" s="3" t="s">
        <v>14</v>
      </c>
      <c r="B15">
        <v>672000</v>
      </c>
    </row>
    <row r="16" spans="1:10" x14ac:dyDescent="0.3">
      <c r="A16" s="3" t="s">
        <v>15</v>
      </c>
      <c r="B16">
        <v>14000</v>
      </c>
    </row>
    <row r="17" spans="1:2" x14ac:dyDescent="0.3">
      <c r="A17" s="3" t="s">
        <v>16</v>
      </c>
      <c r="B17">
        <v>102000</v>
      </c>
    </row>
    <row r="18" spans="1:2" x14ac:dyDescent="0.3">
      <c r="A18" s="3" t="s">
        <v>17</v>
      </c>
      <c r="B18">
        <v>3000</v>
      </c>
    </row>
    <row r="19" spans="1:2" x14ac:dyDescent="0.3">
      <c r="A19" s="3" t="s">
        <v>18</v>
      </c>
      <c r="B19">
        <v>2000</v>
      </c>
    </row>
    <row r="20" spans="1:2" x14ac:dyDescent="0.3">
      <c r="A20" s="3" t="s">
        <v>19</v>
      </c>
      <c r="B20">
        <v>1000</v>
      </c>
    </row>
    <row r="21" spans="1:2" x14ac:dyDescent="0.3">
      <c r="A21" s="3" t="s">
        <v>20</v>
      </c>
      <c r="B21">
        <v>1000</v>
      </c>
    </row>
    <row r="22" spans="1:2" x14ac:dyDescent="0.3">
      <c r="A22" s="3" t="s">
        <v>21</v>
      </c>
      <c r="B22">
        <v>20000</v>
      </c>
    </row>
    <row r="23" spans="1:2" x14ac:dyDescent="0.3">
      <c r="A23" s="3" t="s">
        <v>22</v>
      </c>
      <c r="B23">
        <v>11000</v>
      </c>
    </row>
    <row r="24" spans="1:2" x14ac:dyDescent="0.3">
      <c r="A24" s="3" t="s">
        <v>23</v>
      </c>
      <c r="B24">
        <v>72000</v>
      </c>
    </row>
    <row r="25" spans="1:2" x14ac:dyDescent="0.3">
      <c r="A25" s="3" t="s">
        <v>24</v>
      </c>
      <c r="B25">
        <v>12000</v>
      </c>
    </row>
    <row r="26" spans="1:2" x14ac:dyDescent="0.3">
      <c r="A26" s="3" t="s">
        <v>25</v>
      </c>
      <c r="B26">
        <v>116000</v>
      </c>
    </row>
    <row r="27" spans="1:2" x14ac:dyDescent="0.3">
      <c r="A27" s="3" t="s">
        <v>26</v>
      </c>
      <c r="B27">
        <v>34000</v>
      </c>
    </row>
    <row r="28" spans="1:2" x14ac:dyDescent="0.3">
      <c r="A28" s="3" t="s">
        <v>27</v>
      </c>
      <c r="B28">
        <v>1000</v>
      </c>
    </row>
    <row r="29" spans="1:2" x14ac:dyDescent="0.3">
      <c r="A29" s="3" t="s">
        <v>28</v>
      </c>
      <c r="B29">
        <v>58000</v>
      </c>
    </row>
    <row r="30" spans="1:2" x14ac:dyDescent="0.3">
      <c r="A30" s="3" t="s">
        <v>29</v>
      </c>
      <c r="B30">
        <v>50000</v>
      </c>
    </row>
    <row r="31" spans="1:2" x14ac:dyDescent="0.3">
      <c r="A31" s="3" t="s">
        <v>30</v>
      </c>
      <c r="B31">
        <v>87000</v>
      </c>
    </row>
    <row r="32" spans="1:2" x14ac:dyDescent="0.3">
      <c r="A32" s="3" t="s">
        <v>48</v>
      </c>
      <c r="B32">
        <v>1675000</v>
      </c>
    </row>
  </sheetData>
  <mergeCells count="1">
    <mergeCell ref="D3:J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A0FB-42E9-42C9-9855-4BBBFAE99CAB}">
  <dimension ref="A1:B18"/>
  <sheetViews>
    <sheetView workbookViewId="0">
      <selection sqref="A1:B17"/>
    </sheetView>
  </sheetViews>
  <sheetFormatPr defaultRowHeight="14.4" x14ac:dyDescent="0.3"/>
  <cols>
    <col min="1" max="1" width="54.33203125" bestFit="1" customWidth="1"/>
    <col min="2" max="2" width="4.21875" bestFit="1" customWidth="1"/>
  </cols>
  <sheetData>
    <row r="1" spans="1:2" x14ac:dyDescent="0.3">
      <c r="A1" s="2" t="s">
        <v>46</v>
      </c>
      <c r="B1" s="3">
        <v>3</v>
      </c>
    </row>
    <row r="3" spans="1:2" x14ac:dyDescent="0.3">
      <c r="A3" s="2" t="s">
        <v>47</v>
      </c>
    </row>
    <row r="4" spans="1:2" x14ac:dyDescent="0.3">
      <c r="A4" s="3" t="s">
        <v>9</v>
      </c>
    </row>
    <row r="5" spans="1:2" x14ac:dyDescent="0.3">
      <c r="A5" s="5" t="s">
        <v>37</v>
      </c>
    </row>
    <row r="6" spans="1:2" x14ac:dyDescent="0.3">
      <c r="A6" s="3" t="s">
        <v>10</v>
      </c>
    </row>
    <row r="7" spans="1:2" x14ac:dyDescent="0.3">
      <c r="A7" s="5" t="s">
        <v>58</v>
      </c>
    </row>
    <row r="8" spans="1:2" x14ac:dyDescent="0.3">
      <c r="A8" s="3" t="s">
        <v>11</v>
      </c>
    </row>
    <row r="9" spans="1:2" x14ac:dyDescent="0.3">
      <c r="A9" s="5" t="s">
        <v>39</v>
      </c>
    </row>
    <row r="10" spans="1:2" x14ac:dyDescent="0.3">
      <c r="A10" s="3" t="s">
        <v>13</v>
      </c>
    </row>
    <row r="11" spans="1:2" x14ac:dyDescent="0.3">
      <c r="A11" s="5" t="s">
        <v>40</v>
      </c>
    </row>
    <row r="12" spans="1:2" x14ac:dyDescent="0.3">
      <c r="A12" s="3" t="s">
        <v>15</v>
      </c>
    </row>
    <row r="13" spans="1:2" x14ac:dyDescent="0.3">
      <c r="A13" s="5" t="s">
        <v>41</v>
      </c>
    </row>
    <row r="14" spans="1:2" x14ac:dyDescent="0.3">
      <c r="A14" s="3" t="s">
        <v>25</v>
      </c>
    </row>
    <row r="15" spans="1:2" x14ac:dyDescent="0.3">
      <c r="A15" s="5" t="s">
        <v>40</v>
      </c>
    </row>
    <row r="16" spans="1:2" x14ac:dyDescent="0.3">
      <c r="A16" s="3" t="s">
        <v>30</v>
      </c>
    </row>
    <row r="17" spans="1:1" x14ac:dyDescent="0.3">
      <c r="A17" s="5" t="s">
        <v>45</v>
      </c>
    </row>
    <row r="18" spans="1:1" x14ac:dyDescent="0.3">
      <c r="A18" s="3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5EB-55CB-4D5E-919B-1D340051A9C9}">
  <dimension ref="A3:M12"/>
  <sheetViews>
    <sheetView topLeftCell="C7" workbookViewId="0">
      <selection activeCell="M4" sqref="M4:M10"/>
    </sheetView>
  </sheetViews>
  <sheetFormatPr defaultRowHeight="14.4" x14ac:dyDescent="0.3"/>
  <cols>
    <col min="1" max="1" width="16.109375" bestFit="1" customWidth="1"/>
    <col min="2" max="2" width="19.88671875" bestFit="1" customWidth="1"/>
    <col min="3" max="3" width="18" bestFit="1" customWidth="1"/>
    <col min="13" max="13" width="80.88671875" customWidth="1"/>
  </cols>
  <sheetData>
    <row r="3" spans="1:13" x14ac:dyDescent="0.3">
      <c r="A3" s="2" t="s">
        <v>47</v>
      </c>
      <c r="B3" t="s">
        <v>51</v>
      </c>
      <c r="C3" t="s">
        <v>49</v>
      </c>
    </row>
    <row r="4" spans="1:13" ht="43.2" x14ac:dyDescent="0.3">
      <c r="A4" s="3" t="s">
        <v>4</v>
      </c>
      <c r="B4">
        <v>2</v>
      </c>
      <c r="C4">
        <v>5000</v>
      </c>
      <c r="M4" s="4" t="s">
        <v>53</v>
      </c>
    </row>
    <row r="5" spans="1:13" ht="28.8" x14ac:dyDescent="0.3">
      <c r="A5" s="3" t="s">
        <v>5</v>
      </c>
      <c r="B5">
        <v>2</v>
      </c>
      <c r="C5">
        <v>25000</v>
      </c>
      <c r="M5" s="4" t="s">
        <v>54</v>
      </c>
    </row>
    <row r="6" spans="1:13" ht="28.8" x14ac:dyDescent="0.3">
      <c r="A6" s="3" t="s">
        <v>17</v>
      </c>
      <c r="B6">
        <v>1</v>
      </c>
      <c r="C6">
        <v>3000</v>
      </c>
      <c r="M6" s="4" t="s">
        <v>55</v>
      </c>
    </row>
    <row r="7" spans="1:13" ht="43.2" x14ac:dyDescent="0.3">
      <c r="A7" s="3" t="s">
        <v>18</v>
      </c>
      <c r="B7">
        <v>1</v>
      </c>
      <c r="C7">
        <v>2000</v>
      </c>
      <c r="M7" s="4" t="s">
        <v>56</v>
      </c>
    </row>
    <row r="8" spans="1:13" ht="28.8" x14ac:dyDescent="0.3">
      <c r="A8" s="3" t="s">
        <v>19</v>
      </c>
      <c r="B8">
        <v>1</v>
      </c>
      <c r="C8">
        <v>1000</v>
      </c>
      <c r="M8" s="4" t="s">
        <v>57</v>
      </c>
    </row>
    <row r="9" spans="1:13" x14ac:dyDescent="0.3">
      <c r="A9" s="3" t="s">
        <v>20</v>
      </c>
      <c r="B9">
        <v>1</v>
      </c>
      <c r="C9">
        <v>1000</v>
      </c>
    </row>
    <row r="10" spans="1:13" ht="57.6" x14ac:dyDescent="0.3">
      <c r="A10" s="3" t="s">
        <v>24</v>
      </c>
      <c r="B10">
        <v>1</v>
      </c>
      <c r="C10">
        <v>12000</v>
      </c>
      <c r="M10" s="4" t="s">
        <v>52</v>
      </c>
    </row>
    <row r="11" spans="1:13" x14ac:dyDescent="0.3">
      <c r="A11" s="3" t="s">
        <v>27</v>
      </c>
      <c r="B11">
        <v>1</v>
      </c>
      <c r="C11">
        <v>1000</v>
      </c>
    </row>
    <row r="12" spans="1:13" x14ac:dyDescent="0.3">
      <c r="A12" s="3" t="s">
        <v>48</v>
      </c>
      <c r="B12">
        <v>10</v>
      </c>
      <c r="C12">
        <v>50000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4B40-A765-4AAA-BA6B-74E7E967E488}">
  <dimension ref="A3:C32"/>
  <sheetViews>
    <sheetView workbookViewId="0">
      <selection activeCell="Q3" sqref="Q3"/>
    </sheetView>
  </sheetViews>
  <sheetFormatPr defaultRowHeight="14.4" x14ac:dyDescent="0.3"/>
  <cols>
    <col min="1" max="1" width="16.109375" bestFit="1" customWidth="1"/>
    <col min="2" max="2" width="19.88671875" bestFit="1" customWidth="1"/>
    <col min="3" max="3" width="18" bestFit="1" customWidth="1"/>
    <col min="4" max="5" width="2" bestFit="1" customWidth="1"/>
    <col min="6" max="6" width="10.77734375" bestFit="1" customWidth="1"/>
    <col min="7" max="20" width="6" bestFit="1" customWidth="1"/>
    <col min="21" max="24" width="7" bestFit="1" customWidth="1"/>
    <col min="25" max="25" width="10.77734375" bestFit="1" customWidth="1"/>
  </cols>
  <sheetData>
    <row r="3" spans="1:3" x14ac:dyDescent="0.3">
      <c r="A3" s="2" t="s">
        <v>47</v>
      </c>
      <c r="B3" t="s">
        <v>51</v>
      </c>
      <c r="C3" t="s">
        <v>49</v>
      </c>
    </row>
    <row r="4" spans="1:3" x14ac:dyDescent="0.3">
      <c r="A4" s="3" t="s">
        <v>3</v>
      </c>
      <c r="B4">
        <v>2</v>
      </c>
      <c r="C4">
        <v>34000</v>
      </c>
    </row>
    <row r="5" spans="1:3" x14ac:dyDescent="0.3">
      <c r="A5" s="3" t="s">
        <v>4</v>
      </c>
      <c r="B5">
        <v>2</v>
      </c>
      <c r="C5">
        <v>5000</v>
      </c>
    </row>
    <row r="6" spans="1:3" x14ac:dyDescent="0.3">
      <c r="A6" s="3" t="s">
        <v>5</v>
      </c>
      <c r="B6">
        <v>2</v>
      </c>
      <c r="C6">
        <v>25000</v>
      </c>
    </row>
    <row r="7" spans="1:3" x14ac:dyDescent="0.3">
      <c r="A7" s="3" t="s">
        <v>6</v>
      </c>
      <c r="B7">
        <v>1</v>
      </c>
      <c r="C7">
        <v>4000</v>
      </c>
    </row>
    <row r="8" spans="1:3" x14ac:dyDescent="0.3">
      <c r="A8" s="3" t="s">
        <v>7</v>
      </c>
      <c r="B8">
        <v>2</v>
      </c>
      <c r="C8">
        <v>25000</v>
      </c>
    </row>
    <row r="9" spans="1:3" x14ac:dyDescent="0.3">
      <c r="A9" s="3" t="s">
        <v>8</v>
      </c>
      <c r="B9">
        <v>1</v>
      </c>
      <c r="C9">
        <v>44000</v>
      </c>
    </row>
    <row r="10" spans="1:3" x14ac:dyDescent="0.3">
      <c r="A10" s="3" t="s">
        <v>9</v>
      </c>
      <c r="B10">
        <v>3</v>
      </c>
      <c r="C10">
        <v>107000</v>
      </c>
    </row>
    <row r="11" spans="1:3" x14ac:dyDescent="0.3">
      <c r="A11" s="3" t="s">
        <v>10</v>
      </c>
      <c r="B11">
        <v>3</v>
      </c>
      <c r="C11">
        <v>48000</v>
      </c>
    </row>
    <row r="12" spans="1:3" x14ac:dyDescent="0.3">
      <c r="A12" s="3" t="s">
        <v>11</v>
      </c>
      <c r="B12">
        <v>3</v>
      </c>
      <c r="C12">
        <v>83000</v>
      </c>
    </row>
    <row r="13" spans="1:3" x14ac:dyDescent="0.3">
      <c r="A13" s="3" t="s">
        <v>12</v>
      </c>
      <c r="B13">
        <v>2</v>
      </c>
      <c r="C13">
        <v>4000</v>
      </c>
    </row>
    <row r="14" spans="1:3" x14ac:dyDescent="0.3">
      <c r="A14" s="3" t="s">
        <v>13</v>
      </c>
      <c r="B14">
        <v>3</v>
      </c>
      <c r="C14">
        <v>40000</v>
      </c>
    </row>
    <row r="15" spans="1:3" x14ac:dyDescent="0.3">
      <c r="A15" s="3" t="s">
        <v>14</v>
      </c>
      <c r="B15">
        <v>1</v>
      </c>
      <c r="C15">
        <v>672000</v>
      </c>
    </row>
    <row r="16" spans="1:3" x14ac:dyDescent="0.3">
      <c r="A16" s="3" t="s">
        <v>15</v>
      </c>
      <c r="B16">
        <v>3</v>
      </c>
      <c r="C16">
        <v>14000</v>
      </c>
    </row>
    <row r="17" spans="1:3" x14ac:dyDescent="0.3">
      <c r="A17" s="3" t="s">
        <v>16</v>
      </c>
      <c r="B17">
        <v>4</v>
      </c>
      <c r="C17">
        <v>102000</v>
      </c>
    </row>
    <row r="18" spans="1:3" x14ac:dyDescent="0.3">
      <c r="A18" s="3" t="s">
        <v>17</v>
      </c>
      <c r="B18">
        <v>1</v>
      </c>
      <c r="C18">
        <v>3000</v>
      </c>
    </row>
    <row r="19" spans="1:3" x14ac:dyDescent="0.3">
      <c r="A19" s="3" t="s">
        <v>18</v>
      </c>
      <c r="B19">
        <v>1</v>
      </c>
      <c r="C19">
        <v>2000</v>
      </c>
    </row>
    <row r="20" spans="1:3" x14ac:dyDescent="0.3">
      <c r="A20" s="3" t="s">
        <v>19</v>
      </c>
      <c r="B20">
        <v>1</v>
      </c>
      <c r="C20">
        <v>1000</v>
      </c>
    </row>
    <row r="21" spans="1:3" x14ac:dyDescent="0.3">
      <c r="A21" s="3" t="s">
        <v>20</v>
      </c>
      <c r="B21">
        <v>1</v>
      </c>
      <c r="C21">
        <v>1000</v>
      </c>
    </row>
    <row r="22" spans="1:3" x14ac:dyDescent="0.3">
      <c r="A22" s="3" t="s">
        <v>21</v>
      </c>
      <c r="B22">
        <v>2</v>
      </c>
      <c r="C22">
        <v>20000</v>
      </c>
    </row>
    <row r="23" spans="1:3" x14ac:dyDescent="0.3">
      <c r="A23" s="3" t="s">
        <v>22</v>
      </c>
      <c r="B23">
        <v>2</v>
      </c>
      <c r="C23">
        <v>11000</v>
      </c>
    </row>
    <row r="24" spans="1:3" x14ac:dyDescent="0.3">
      <c r="A24" s="3" t="s">
        <v>23</v>
      </c>
      <c r="B24">
        <v>2</v>
      </c>
      <c r="C24">
        <v>72000</v>
      </c>
    </row>
    <row r="25" spans="1:3" x14ac:dyDescent="0.3">
      <c r="A25" s="3" t="s">
        <v>24</v>
      </c>
      <c r="B25">
        <v>1</v>
      </c>
      <c r="C25">
        <v>12000</v>
      </c>
    </row>
    <row r="26" spans="1:3" x14ac:dyDescent="0.3">
      <c r="A26" s="3" t="s">
        <v>25</v>
      </c>
      <c r="B26">
        <v>3</v>
      </c>
      <c r="C26">
        <v>116000</v>
      </c>
    </row>
    <row r="27" spans="1:3" x14ac:dyDescent="0.3">
      <c r="A27" s="3" t="s">
        <v>26</v>
      </c>
      <c r="B27">
        <v>2</v>
      </c>
      <c r="C27">
        <v>34000</v>
      </c>
    </row>
    <row r="28" spans="1:3" x14ac:dyDescent="0.3">
      <c r="A28" s="3" t="s">
        <v>27</v>
      </c>
      <c r="B28">
        <v>1</v>
      </c>
      <c r="C28">
        <v>1000</v>
      </c>
    </row>
    <row r="29" spans="1:3" x14ac:dyDescent="0.3">
      <c r="A29" s="3" t="s">
        <v>28</v>
      </c>
      <c r="B29">
        <v>2</v>
      </c>
      <c r="C29">
        <v>58000</v>
      </c>
    </row>
    <row r="30" spans="1:3" x14ac:dyDescent="0.3">
      <c r="A30" s="3" t="s">
        <v>29</v>
      </c>
      <c r="B30">
        <v>2</v>
      </c>
      <c r="C30">
        <v>50000</v>
      </c>
    </row>
    <row r="31" spans="1:3" x14ac:dyDescent="0.3">
      <c r="A31" s="3" t="s">
        <v>30</v>
      </c>
      <c r="B31">
        <v>3</v>
      </c>
      <c r="C31">
        <v>87000</v>
      </c>
    </row>
    <row r="32" spans="1:3" x14ac:dyDescent="0.3">
      <c r="A32" s="3" t="s">
        <v>48</v>
      </c>
      <c r="B32">
        <v>56</v>
      </c>
      <c r="C32">
        <v>1675000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D57E-FFBC-400B-A9FC-2EA44BD7D9E9}">
  <dimension ref="A3:B32"/>
  <sheetViews>
    <sheetView workbookViewId="0">
      <selection activeCell="R18" sqref="R18"/>
    </sheetView>
  </sheetViews>
  <sheetFormatPr defaultRowHeight="14.4" x14ac:dyDescent="0.3"/>
  <cols>
    <col min="1" max="1" width="16.109375" bestFit="1" customWidth="1"/>
    <col min="2" max="2" width="18" bestFit="1" customWidth="1"/>
  </cols>
  <sheetData>
    <row r="3" spans="1:2" x14ac:dyDescent="0.3">
      <c r="A3" s="2" t="s">
        <v>47</v>
      </c>
      <c r="B3" t="s">
        <v>49</v>
      </c>
    </row>
    <row r="4" spans="1:2" x14ac:dyDescent="0.3">
      <c r="A4" s="3" t="s">
        <v>3</v>
      </c>
      <c r="B4">
        <v>34000</v>
      </c>
    </row>
    <row r="5" spans="1:2" x14ac:dyDescent="0.3">
      <c r="A5" s="3" t="s">
        <v>4</v>
      </c>
      <c r="B5">
        <v>5000</v>
      </c>
    </row>
    <row r="6" spans="1:2" x14ac:dyDescent="0.3">
      <c r="A6" s="3" t="s">
        <v>5</v>
      </c>
      <c r="B6">
        <v>25000</v>
      </c>
    </row>
    <row r="7" spans="1:2" x14ac:dyDescent="0.3">
      <c r="A7" s="3" t="s">
        <v>6</v>
      </c>
      <c r="B7">
        <v>4000</v>
      </c>
    </row>
    <row r="8" spans="1:2" x14ac:dyDescent="0.3">
      <c r="A8" s="3" t="s">
        <v>7</v>
      </c>
      <c r="B8">
        <v>25000</v>
      </c>
    </row>
    <row r="9" spans="1:2" x14ac:dyDescent="0.3">
      <c r="A9" s="3" t="s">
        <v>8</v>
      </c>
      <c r="B9">
        <v>44000</v>
      </c>
    </row>
    <row r="10" spans="1:2" x14ac:dyDescent="0.3">
      <c r="A10" s="3" t="s">
        <v>9</v>
      </c>
      <c r="B10">
        <v>107000</v>
      </c>
    </row>
    <row r="11" spans="1:2" x14ac:dyDescent="0.3">
      <c r="A11" s="3" t="s">
        <v>10</v>
      </c>
      <c r="B11">
        <v>48000</v>
      </c>
    </row>
    <row r="12" spans="1:2" x14ac:dyDescent="0.3">
      <c r="A12" s="3" t="s">
        <v>11</v>
      </c>
      <c r="B12">
        <v>83000</v>
      </c>
    </row>
    <row r="13" spans="1:2" x14ac:dyDescent="0.3">
      <c r="A13" s="3" t="s">
        <v>12</v>
      </c>
      <c r="B13">
        <v>4000</v>
      </c>
    </row>
    <row r="14" spans="1:2" x14ac:dyDescent="0.3">
      <c r="A14" s="3" t="s">
        <v>13</v>
      </c>
      <c r="B14">
        <v>40000</v>
      </c>
    </row>
    <row r="15" spans="1:2" x14ac:dyDescent="0.3">
      <c r="A15" s="3" t="s">
        <v>14</v>
      </c>
      <c r="B15">
        <v>672000</v>
      </c>
    </row>
    <row r="16" spans="1:2" x14ac:dyDescent="0.3">
      <c r="A16" s="3" t="s">
        <v>15</v>
      </c>
      <c r="B16">
        <v>14000</v>
      </c>
    </row>
    <row r="17" spans="1:2" x14ac:dyDescent="0.3">
      <c r="A17" s="3" t="s">
        <v>16</v>
      </c>
      <c r="B17">
        <v>102000</v>
      </c>
    </row>
    <row r="18" spans="1:2" x14ac:dyDescent="0.3">
      <c r="A18" s="3" t="s">
        <v>17</v>
      </c>
      <c r="B18">
        <v>3000</v>
      </c>
    </row>
    <row r="19" spans="1:2" x14ac:dyDescent="0.3">
      <c r="A19" s="3" t="s">
        <v>18</v>
      </c>
      <c r="B19">
        <v>2000</v>
      </c>
    </row>
    <row r="20" spans="1:2" x14ac:dyDescent="0.3">
      <c r="A20" s="3" t="s">
        <v>19</v>
      </c>
      <c r="B20">
        <v>1000</v>
      </c>
    </row>
    <row r="21" spans="1:2" x14ac:dyDescent="0.3">
      <c r="A21" s="3" t="s">
        <v>20</v>
      </c>
      <c r="B21">
        <v>1000</v>
      </c>
    </row>
    <row r="22" spans="1:2" x14ac:dyDescent="0.3">
      <c r="A22" s="3" t="s">
        <v>21</v>
      </c>
      <c r="B22">
        <v>20000</v>
      </c>
    </row>
    <row r="23" spans="1:2" x14ac:dyDescent="0.3">
      <c r="A23" s="3" t="s">
        <v>22</v>
      </c>
      <c r="B23">
        <v>11000</v>
      </c>
    </row>
    <row r="24" spans="1:2" x14ac:dyDescent="0.3">
      <c r="A24" s="3" t="s">
        <v>23</v>
      </c>
      <c r="B24">
        <v>72000</v>
      </c>
    </row>
    <row r="25" spans="1:2" x14ac:dyDescent="0.3">
      <c r="A25" s="3" t="s">
        <v>24</v>
      </c>
      <c r="B25">
        <v>12000</v>
      </c>
    </row>
    <row r="26" spans="1:2" x14ac:dyDescent="0.3">
      <c r="A26" s="3" t="s">
        <v>25</v>
      </c>
      <c r="B26">
        <v>116000</v>
      </c>
    </row>
    <row r="27" spans="1:2" x14ac:dyDescent="0.3">
      <c r="A27" s="3" t="s">
        <v>26</v>
      </c>
      <c r="B27">
        <v>34000</v>
      </c>
    </row>
    <row r="28" spans="1:2" x14ac:dyDescent="0.3">
      <c r="A28" s="3" t="s">
        <v>27</v>
      </c>
      <c r="B28">
        <v>1000</v>
      </c>
    </row>
    <row r="29" spans="1:2" x14ac:dyDescent="0.3">
      <c r="A29" s="3" t="s">
        <v>28</v>
      </c>
      <c r="B29">
        <v>58000</v>
      </c>
    </row>
    <row r="30" spans="1:2" x14ac:dyDescent="0.3">
      <c r="A30" s="3" t="s">
        <v>29</v>
      </c>
      <c r="B30">
        <v>50000</v>
      </c>
    </row>
    <row r="31" spans="1:2" x14ac:dyDescent="0.3">
      <c r="A31" s="3" t="s">
        <v>30</v>
      </c>
      <c r="B31">
        <v>87000</v>
      </c>
    </row>
    <row r="32" spans="1:2" x14ac:dyDescent="0.3">
      <c r="A32" s="3" t="s">
        <v>48</v>
      </c>
      <c r="B32">
        <v>1675000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Sheet2</vt:lpstr>
      <vt:lpstr>Sheet1</vt:lpstr>
      <vt:lpstr>highest_no_of_hotels</vt:lpstr>
      <vt:lpstr>3_climate</vt:lpstr>
      <vt:lpstr>hotel_industry_investors</vt:lpstr>
      <vt:lpstr>combo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Vishruth Nimalan B</dc:creator>
  <cp:lastModifiedBy>Samyukta B - [CB.SC.I5DAS20128], Amrita Vishwa Vidyape</cp:lastModifiedBy>
  <dcterms:created xsi:type="dcterms:W3CDTF">2015-06-05T18:17:20Z</dcterms:created>
  <dcterms:modified xsi:type="dcterms:W3CDTF">2024-02-06T02:23:31Z</dcterms:modified>
</cp:coreProperties>
</file>