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ccac46c0cc2a5f/Documents/"/>
    </mc:Choice>
  </mc:AlternateContent>
  <xr:revisionPtr revIDLastSave="25" documentId="8_{9960EEEB-8043-47D0-99C9-7A124B644AA4}" xr6:coauthVersionLast="47" xr6:coauthVersionMax="47" xr10:uidLastSave="{0EA349B7-5F45-42BD-BF29-A51DFF610B79}"/>
  <bookViews>
    <workbookView xWindow="-108" yWindow="-108" windowWidth="23256" windowHeight="13176" xr2:uid="{21A4E706-48FC-4E1E-B48F-AEA2CA354AF0}"/>
  </bookViews>
  <sheets>
    <sheet name="Responses" sheetId="1" r:id="rId1"/>
    <sheet name="Nature of Placement" sheetId="3" r:id="rId2"/>
    <sheet name="Company Pivot" sheetId="2" r:id="rId3"/>
    <sheet name="Number of Offers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461AC460-1BDF-401D-AC55-E52309B7BFB8}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E31" authorId="0" shapeId="0" xr:uid="{60BFC9AD-B34C-49F2-A2B6-024D3FE124E3}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E34" authorId="0" shapeId="0" xr:uid="{C9D198CC-13C6-47A3-AF26-9A3B7D68400C}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E38" authorId="0" shapeId="0" xr:uid="{450FC64D-69A0-4EBD-A154-CAFB966677FC}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<sst xmlns="http://schemas.openxmlformats.org/spreadsheetml/2006/main" count="172" uniqueCount="71">
  <si>
    <t>FULL NAME</t>
  </si>
  <si>
    <t xml:space="preserve">NATURE OF PLACEMENT </t>
  </si>
  <si>
    <t>NAME OF THE RECRUITER</t>
  </si>
  <si>
    <t>NUMBER OF OFFERS</t>
  </si>
  <si>
    <t xml:space="preserve">PACKAGE </t>
  </si>
  <si>
    <t>SAMYAK MAHENDRA CHAURE</t>
  </si>
  <si>
    <t>IN CAMPUS</t>
  </si>
  <si>
    <t>CAPGEMINI</t>
  </si>
  <si>
    <t>TUSHAR SANJAYSING RAJPUT</t>
  </si>
  <si>
    <t xml:space="preserve">YASH YOGRAJ BODHE </t>
  </si>
  <si>
    <t>COGNIZANT</t>
  </si>
  <si>
    <t>SHRIDHAR PRAVINRAO AJEGAONKAR</t>
  </si>
  <si>
    <t>Wadwale Nilesh Kiran</t>
  </si>
  <si>
    <t xml:space="preserve">POTARE SOURABH BALAJI </t>
  </si>
  <si>
    <t>BHUSHAN NAMDEV MHATRE</t>
  </si>
  <si>
    <t>Subodh Chandramani Somkuwar</t>
  </si>
  <si>
    <t xml:space="preserve">ATHARVA SANJAYKUMAR TAKSALE </t>
  </si>
  <si>
    <t xml:space="preserve">UTKARSH JAYDEO SORTE </t>
  </si>
  <si>
    <t xml:space="preserve">PIYUSH SHRIKANT MORE </t>
  </si>
  <si>
    <t xml:space="preserve">ANURAG ABHAY BULBULE </t>
  </si>
  <si>
    <t>Himanshu Bhushan Kabra</t>
  </si>
  <si>
    <t>TANISHQ JOGLEKAR</t>
  </si>
  <si>
    <t>SHAIKH MOHD SHAHED</t>
  </si>
  <si>
    <t xml:space="preserve">ATHARVA DILIP GULHANE </t>
  </si>
  <si>
    <t xml:space="preserve">ABHIRAM SHASHIKANT KSHIRSAGAR </t>
  </si>
  <si>
    <t>PRATIK MARUTI PATIL</t>
  </si>
  <si>
    <t>COGNIZANT, L&amp;T INFOTECH</t>
  </si>
  <si>
    <t>Nilesh Rastogi</t>
  </si>
  <si>
    <t>Saksham Rai</t>
  </si>
  <si>
    <t xml:space="preserve">AKANKSHA SHRIDHAR KHEDGIKAR </t>
  </si>
  <si>
    <t>FORVIA FAURECIA</t>
  </si>
  <si>
    <t>SAKSHI ARUN KAPILESHWAR</t>
  </si>
  <si>
    <t>VIKRANT VILAS KAKADE</t>
  </si>
  <si>
    <t>Hind Rectifiers Limited</t>
  </si>
  <si>
    <t>PAWAR VISHAL CHHAGAN</t>
  </si>
  <si>
    <t>Niraj Vishram Vatni</t>
  </si>
  <si>
    <t>OFF CAMPUS</t>
  </si>
  <si>
    <t xml:space="preserve">PRATIK DEEPAK SONTAKKE </t>
  </si>
  <si>
    <t>KOHLER</t>
  </si>
  <si>
    <t>Atharva Yashwant Jadhav</t>
  </si>
  <si>
    <t xml:space="preserve">LOKESH BHAUSAHEB DAHIDE </t>
  </si>
  <si>
    <t>HEMANT SHRIDHAR WANDHARE</t>
  </si>
  <si>
    <t>L&amp;T INFOTECH</t>
  </si>
  <si>
    <t>Kashish Singh</t>
  </si>
  <si>
    <t>Purva Nakhale</t>
  </si>
  <si>
    <t>KRISHNA DEVIDAS VAIRAL</t>
  </si>
  <si>
    <t>Shubham</t>
  </si>
  <si>
    <t>SURAJ RAOSAHEB BARGAJE</t>
  </si>
  <si>
    <t xml:space="preserve">ABHISHEK BHASKAR KADAM </t>
  </si>
  <si>
    <t>SAURABH RAJENDRA BHONGAL</t>
  </si>
  <si>
    <t xml:space="preserve">Nikhil Sharad Sanap </t>
  </si>
  <si>
    <t xml:space="preserve">Gayatri Jagdish Ladkat </t>
  </si>
  <si>
    <t xml:space="preserve">ADITYAKUMAR BHARAT DESHMUKH </t>
  </si>
  <si>
    <t>PRANAV VISHNU KALE</t>
  </si>
  <si>
    <t xml:space="preserve">Supekar Runish Rajesh </t>
  </si>
  <si>
    <t xml:space="preserve">Neilsoft </t>
  </si>
  <si>
    <t>KRUSHNA VITTHAL KAD</t>
  </si>
  <si>
    <t>YASH RAJENDRA AMBIKE</t>
  </si>
  <si>
    <t>Reliance Industries Limited</t>
  </si>
  <si>
    <t xml:space="preserve">Sarang Ambarnath Sarawade </t>
  </si>
  <si>
    <t xml:space="preserve">JAYWANT KUMBHAR </t>
  </si>
  <si>
    <t>TCS NINJA</t>
  </si>
  <si>
    <t>ROHIT KISHOR JADHAV</t>
  </si>
  <si>
    <t xml:space="preserve">Akash Arjun Madhekar </t>
  </si>
  <si>
    <t>Row Labels</t>
  </si>
  <si>
    <t>Grand Total</t>
  </si>
  <si>
    <t>Count of NAME OF THE RECRUITER</t>
  </si>
  <si>
    <t xml:space="preserve">Sum of PACKAGE </t>
  </si>
  <si>
    <t>Average of PACKAGE 2</t>
  </si>
  <si>
    <t xml:space="preserve">Count of NATURE OF PLACEMENT </t>
  </si>
  <si>
    <t>Count of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</si>
</sst>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118"/>
      <name val="Nunito Sans"/>
    </font>
    <font>
      <sz val="10"/>
      <color rgb="FF000000"/>
      <name val="Calibri"/>
      <family val="2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99.708094907408" createdVersion="8" refreshedVersion="8" minRefreshableVersion="3" recordCount="48" xr:uid="{C98DEE02-480F-43E2-B591-70CF965E60A7}">
  <cacheSource type="worksheet">
    <worksheetSource ref="A1:E49" sheet="Responses"/>
  </cacheSource>
  <cacheFields count="5">
    <cacheField name="FULL NAME" numFmtId="0">
      <sharedItems/>
    </cacheField>
    <cacheField name="NATURE OF PLACEMENT " numFmtId="0">
      <sharedItems count="2">
        <s v="IN CAMPUS"/>
        <s v="OFF CAMPUS"/>
      </sharedItems>
    </cacheField>
    <cacheField name="NAME OF THE RECRUITER" numFmtId="0">
      <sharedItems count="10">
        <s v="CAPGEMINI"/>
        <s v="COGNIZANT"/>
        <s v="COGNIZANT, L&amp;T INFOTECH"/>
        <s v="FORVIA FAURECIA"/>
        <s v="Hind Rectifiers Limited"/>
        <s v="KOHLER"/>
        <s v="L&amp;T INFOTECH"/>
        <s v="Neilsoft "/>
        <s v="Reliance Industries Limited"/>
        <s v="TCS NINJA"/>
      </sharedItems>
    </cacheField>
    <cacheField name="NUMBER OF OFFERS" numFmtId="0">
      <sharedItems containsSemiMixedTypes="0" containsString="0" containsNumber="1" containsInteger="1" minValue="1" maxValue="2" count="2">
        <n v="1"/>
        <n v="2"/>
      </sharedItems>
    </cacheField>
    <cacheField name="PACKAGE " numFmtId="0">
      <sharedItems containsSemiMixedTypes="0" containsString="0" containsNumber="1" minValue="3" maxValue="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SAMYAK MAHENDRA CHAURE"/>
    <x v="0"/>
    <x v="0"/>
    <x v="0"/>
    <n v="4.25"/>
  </r>
  <r>
    <s v="TUSHAR SANJAYSING RAJPUT"/>
    <x v="0"/>
    <x v="0"/>
    <x v="0"/>
    <n v="4.25"/>
  </r>
  <r>
    <s v="YASH YOGRAJ BODHE "/>
    <x v="0"/>
    <x v="1"/>
    <x v="0"/>
    <n v="4"/>
  </r>
  <r>
    <s v="SHRIDHAR PRAVINRAO AJEGAONKAR"/>
    <x v="0"/>
    <x v="1"/>
    <x v="0"/>
    <n v="4"/>
  </r>
  <r>
    <s v="Wadwale Nilesh Kiran"/>
    <x v="0"/>
    <x v="1"/>
    <x v="0"/>
    <n v="4"/>
  </r>
  <r>
    <s v="POTARE SOURABH BALAJI "/>
    <x v="0"/>
    <x v="1"/>
    <x v="0"/>
    <n v="4"/>
  </r>
  <r>
    <s v="BHUSHAN NAMDEV MHATRE"/>
    <x v="0"/>
    <x v="1"/>
    <x v="0"/>
    <n v="4"/>
  </r>
  <r>
    <s v="Subodh Chandramani Somkuwar"/>
    <x v="0"/>
    <x v="1"/>
    <x v="0"/>
    <n v="4"/>
  </r>
  <r>
    <s v="ATHARVA SANJAYKUMAR TAKSALE "/>
    <x v="0"/>
    <x v="1"/>
    <x v="0"/>
    <n v="4"/>
  </r>
  <r>
    <s v="UTKARSH JAYDEO SORTE "/>
    <x v="0"/>
    <x v="1"/>
    <x v="0"/>
    <n v="4"/>
  </r>
  <r>
    <s v="PIYUSH SHRIKANT MORE "/>
    <x v="0"/>
    <x v="1"/>
    <x v="0"/>
    <n v="4"/>
  </r>
  <r>
    <s v="ANURAG ABHAY BULBULE "/>
    <x v="0"/>
    <x v="1"/>
    <x v="0"/>
    <n v="4"/>
  </r>
  <r>
    <s v="Himanshu Bhushan Kabra"/>
    <x v="0"/>
    <x v="1"/>
    <x v="0"/>
    <n v="4"/>
  </r>
  <r>
    <s v="TANISHQ JOGLEKAR"/>
    <x v="0"/>
    <x v="1"/>
    <x v="0"/>
    <n v="4"/>
  </r>
  <r>
    <s v="SHAIKH MOHD SHAHED"/>
    <x v="0"/>
    <x v="1"/>
    <x v="0"/>
    <n v="4"/>
  </r>
  <r>
    <s v="ATHARVA DILIP GULHANE "/>
    <x v="0"/>
    <x v="1"/>
    <x v="0"/>
    <n v="4"/>
  </r>
  <r>
    <s v="ABHIRAM SHASHIKANT KSHIRSAGAR "/>
    <x v="0"/>
    <x v="1"/>
    <x v="0"/>
    <n v="4"/>
  </r>
  <r>
    <s v="PRATIK MARUTI PATIL"/>
    <x v="0"/>
    <x v="2"/>
    <x v="1"/>
    <n v="4"/>
  </r>
  <r>
    <s v="Nilesh Rastogi"/>
    <x v="0"/>
    <x v="2"/>
    <x v="1"/>
    <n v="4"/>
  </r>
  <r>
    <s v="Saksham Rai"/>
    <x v="0"/>
    <x v="2"/>
    <x v="1"/>
    <n v="4"/>
  </r>
  <r>
    <s v="AKANKSHA SHRIDHAR KHEDGIKAR "/>
    <x v="0"/>
    <x v="3"/>
    <x v="0"/>
    <n v="5.5"/>
  </r>
  <r>
    <s v="SAKSHI ARUN KAPILESHWAR"/>
    <x v="0"/>
    <x v="3"/>
    <x v="0"/>
    <n v="5.5"/>
  </r>
  <r>
    <s v="VIKRANT VILAS KAKADE"/>
    <x v="0"/>
    <x v="4"/>
    <x v="0"/>
    <n v="3"/>
  </r>
  <r>
    <s v="PAWAR VISHAL CHHAGAN"/>
    <x v="0"/>
    <x v="4"/>
    <x v="0"/>
    <n v="3"/>
  </r>
  <r>
    <s v="Niraj Vishram Vatni"/>
    <x v="1"/>
    <x v="4"/>
    <x v="0"/>
    <n v="3.25"/>
  </r>
  <r>
    <s v="PRATIK DEEPAK SONTAKKE "/>
    <x v="0"/>
    <x v="5"/>
    <x v="0"/>
    <n v="4.5"/>
  </r>
  <r>
    <s v="Atharva Yashwant Jadhav"/>
    <x v="0"/>
    <x v="5"/>
    <x v="0"/>
    <n v="4.5"/>
  </r>
  <r>
    <s v="LOKESH BHAUSAHEB DAHIDE "/>
    <x v="0"/>
    <x v="5"/>
    <x v="0"/>
    <n v="4.5"/>
  </r>
  <r>
    <s v="HEMANT SHRIDHAR WANDHARE"/>
    <x v="0"/>
    <x v="6"/>
    <x v="0"/>
    <n v="4"/>
  </r>
  <r>
    <s v="Kashish Singh"/>
    <x v="0"/>
    <x v="6"/>
    <x v="0"/>
    <n v="4"/>
  </r>
  <r>
    <s v="Purva Nakhale"/>
    <x v="0"/>
    <x v="6"/>
    <x v="0"/>
    <n v="4"/>
  </r>
  <r>
    <s v="KRISHNA DEVIDAS VAIRAL"/>
    <x v="0"/>
    <x v="6"/>
    <x v="0"/>
    <n v="4"/>
  </r>
  <r>
    <s v="Shubham"/>
    <x v="0"/>
    <x v="6"/>
    <x v="0"/>
    <n v="4"/>
  </r>
  <r>
    <s v="SURAJ RAOSAHEB BARGAJE"/>
    <x v="0"/>
    <x v="6"/>
    <x v="0"/>
    <n v="4"/>
  </r>
  <r>
    <s v="ABHISHEK BHASKAR KADAM "/>
    <x v="0"/>
    <x v="6"/>
    <x v="0"/>
    <n v="4"/>
  </r>
  <r>
    <s v="SAURABH RAJENDRA BHONGAL"/>
    <x v="0"/>
    <x v="6"/>
    <x v="0"/>
    <n v="4"/>
  </r>
  <r>
    <s v="Nikhil Sharad Sanap "/>
    <x v="0"/>
    <x v="6"/>
    <x v="0"/>
    <n v="4"/>
  </r>
  <r>
    <s v="Gayatri Jagdish Ladkat "/>
    <x v="0"/>
    <x v="6"/>
    <x v="0"/>
    <n v="4"/>
  </r>
  <r>
    <s v="ADITYAKUMAR BHARAT DESHMUKH "/>
    <x v="0"/>
    <x v="6"/>
    <x v="0"/>
    <n v="4"/>
  </r>
  <r>
    <s v="SAURABH RAJENDRA BHONGAL"/>
    <x v="0"/>
    <x v="6"/>
    <x v="0"/>
    <n v="4"/>
  </r>
  <r>
    <s v="PRANAV VISHNU KALE"/>
    <x v="0"/>
    <x v="6"/>
    <x v="0"/>
    <n v="5"/>
  </r>
  <r>
    <s v="Supekar Runish Rajesh "/>
    <x v="0"/>
    <x v="7"/>
    <x v="0"/>
    <n v="3"/>
  </r>
  <r>
    <s v="KRUSHNA VITTHAL KAD"/>
    <x v="0"/>
    <x v="7"/>
    <x v="0"/>
    <n v="3"/>
  </r>
  <r>
    <s v="YASH RAJENDRA AMBIKE"/>
    <x v="0"/>
    <x v="8"/>
    <x v="0"/>
    <n v="5.5"/>
  </r>
  <r>
    <s v="Sarang Ambarnath Sarawade "/>
    <x v="0"/>
    <x v="8"/>
    <x v="0"/>
    <n v="5.5"/>
  </r>
  <r>
    <s v="JAYWANT KUMBHAR "/>
    <x v="1"/>
    <x v="9"/>
    <x v="0"/>
    <n v="3.36"/>
  </r>
  <r>
    <s v="ROHIT KISHOR JADHAV"/>
    <x v="1"/>
    <x v="9"/>
    <x v="0"/>
    <n v="3.36"/>
  </r>
  <r>
    <s v="Akash Arjun Madhekar "/>
    <x v="1"/>
    <x v="9"/>
    <x v="0"/>
    <n v="3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EA55F-F93C-4F8D-96F4-C9FACEDBFE9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" firstHeaderRow="1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NATURE OF PLACEMENT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23FC2-CF8B-410F-8CAB-0F782D9A3E9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2" firstHeaderRow="0" firstDataRow="1" firstDataCol="1"/>
  <pivotFields count="5"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AME OF THE RECRUITER" fld="2" subtotal="count" baseField="0" baseItem="0"/>
    <dataField name="Sum of PACKAGE " fld="4" baseField="0" baseItem="0"/>
    <dataField name="Average of PACKAGE 2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85800-D091-4BDC-A3B8-E887032058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" firstHeaderRow="1" firstDataRow="1" firstDataCol="1"/>
  <pivotFields count="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FULL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BD2D-053A-42C3-B75A-9EB5E1928ABC}">
  <dimension ref="A1:E49"/>
  <sheetViews>
    <sheetView tabSelected="1" workbookViewId="0">
      <selection activeCell="I16" sqref="I16"/>
    </sheetView>
  </sheetViews>
  <sheetFormatPr defaultRowHeight="14.4"/>
  <cols>
    <col min="1" max="1" width="31.6640625" bestFit="1" customWidth="1"/>
    <col min="2" max="2" width="20.6640625" bestFit="1" customWidth="1"/>
    <col min="3" max="3" width="24.21875" bestFit="1" customWidth="1"/>
    <col min="4" max="4" width="17.5546875" bestFit="1" customWidth="1"/>
    <col min="5" max="5" width="8.777343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8">
      <c r="A2" t="s">
        <v>5</v>
      </c>
      <c r="B2" t="s">
        <v>6</v>
      </c>
      <c r="C2" t="s">
        <v>7</v>
      </c>
      <c r="D2" s="2">
        <f t="shared" ref="D2:D49" si="0">LEN(C2)-LEN(SUBSTITUTE(C2,",",""))+1</f>
        <v>1</v>
      </c>
      <c r="E2">
        <v>4.25</v>
      </c>
    </row>
    <row r="3" spans="1:5" ht="16.8">
      <c r="A3" t="s">
        <v>8</v>
      </c>
      <c r="B3" t="s">
        <v>6</v>
      </c>
      <c r="C3" t="s">
        <v>7</v>
      </c>
      <c r="D3" s="2">
        <f t="shared" si="0"/>
        <v>1</v>
      </c>
      <c r="E3">
        <v>4.25</v>
      </c>
    </row>
    <row r="4" spans="1:5" ht="16.8">
      <c r="A4" s="3" t="s">
        <v>9</v>
      </c>
      <c r="B4" t="s">
        <v>6</v>
      </c>
      <c r="C4" t="s">
        <v>10</v>
      </c>
      <c r="D4" s="2">
        <f t="shared" si="0"/>
        <v>1</v>
      </c>
      <c r="E4">
        <v>4</v>
      </c>
    </row>
    <row r="5" spans="1:5" ht="16.8">
      <c r="A5" t="s">
        <v>11</v>
      </c>
      <c r="B5" t="s">
        <v>6</v>
      </c>
      <c r="C5" t="s">
        <v>10</v>
      </c>
      <c r="D5" s="2">
        <f t="shared" si="0"/>
        <v>1</v>
      </c>
      <c r="E5">
        <v>4</v>
      </c>
    </row>
    <row r="6" spans="1:5" ht="16.8">
      <c r="A6" t="s">
        <v>12</v>
      </c>
      <c r="B6" t="s">
        <v>6</v>
      </c>
      <c r="C6" t="s">
        <v>10</v>
      </c>
      <c r="D6" s="2">
        <f t="shared" si="0"/>
        <v>1</v>
      </c>
      <c r="E6">
        <v>4</v>
      </c>
    </row>
    <row r="7" spans="1:5" ht="16.8">
      <c r="A7" t="s">
        <v>13</v>
      </c>
      <c r="B7" t="s">
        <v>6</v>
      </c>
      <c r="C7" t="s">
        <v>10</v>
      </c>
      <c r="D7" s="2">
        <f t="shared" si="0"/>
        <v>1</v>
      </c>
      <c r="E7">
        <v>4</v>
      </c>
    </row>
    <row r="8" spans="1:5" ht="16.8">
      <c r="A8" t="s">
        <v>14</v>
      </c>
      <c r="B8" t="s">
        <v>6</v>
      </c>
      <c r="C8" t="s">
        <v>10</v>
      </c>
      <c r="D8" s="2">
        <f t="shared" si="0"/>
        <v>1</v>
      </c>
      <c r="E8">
        <v>4</v>
      </c>
    </row>
    <row r="9" spans="1:5" ht="16.8">
      <c r="A9" t="s">
        <v>15</v>
      </c>
      <c r="B9" t="s">
        <v>6</v>
      </c>
      <c r="C9" t="s">
        <v>10</v>
      </c>
      <c r="D9" s="2">
        <f t="shared" si="0"/>
        <v>1</v>
      </c>
      <c r="E9">
        <v>4</v>
      </c>
    </row>
    <row r="10" spans="1:5" ht="16.8">
      <c r="A10" t="s">
        <v>16</v>
      </c>
      <c r="B10" t="s">
        <v>6</v>
      </c>
      <c r="C10" s="3" t="s">
        <v>10</v>
      </c>
      <c r="D10" s="2">
        <f t="shared" si="0"/>
        <v>1</v>
      </c>
      <c r="E10">
        <v>4</v>
      </c>
    </row>
    <row r="11" spans="1:5" ht="16.8">
      <c r="A11" t="s">
        <v>17</v>
      </c>
      <c r="B11" t="s">
        <v>6</v>
      </c>
      <c r="C11" t="s">
        <v>10</v>
      </c>
      <c r="D11" s="2">
        <f t="shared" si="0"/>
        <v>1</v>
      </c>
      <c r="E11">
        <v>4</v>
      </c>
    </row>
    <row r="12" spans="1:5" ht="16.8">
      <c r="A12" t="s">
        <v>18</v>
      </c>
      <c r="B12" t="s">
        <v>6</v>
      </c>
      <c r="C12" t="s">
        <v>10</v>
      </c>
      <c r="D12" s="2">
        <f t="shared" si="0"/>
        <v>1</v>
      </c>
      <c r="E12">
        <v>4</v>
      </c>
    </row>
    <row r="13" spans="1:5">
      <c r="A13" t="s">
        <v>19</v>
      </c>
      <c r="B13" t="s">
        <v>6</v>
      </c>
      <c r="C13" t="s">
        <v>10</v>
      </c>
      <c r="D13" s="2">
        <f t="shared" si="0"/>
        <v>1</v>
      </c>
      <c r="E13">
        <v>4</v>
      </c>
    </row>
    <row r="14" spans="1:5">
      <c r="A14" t="s">
        <v>20</v>
      </c>
      <c r="B14" t="s">
        <v>6</v>
      </c>
      <c r="C14" t="s">
        <v>10</v>
      </c>
      <c r="D14" s="2">
        <f t="shared" si="0"/>
        <v>1</v>
      </c>
      <c r="E14">
        <v>4</v>
      </c>
    </row>
    <row r="15" spans="1:5">
      <c r="A15" t="s">
        <v>21</v>
      </c>
      <c r="B15" t="s">
        <v>6</v>
      </c>
      <c r="C15" t="s">
        <v>10</v>
      </c>
      <c r="D15" s="2">
        <f t="shared" si="0"/>
        <v>1</v>
      </c>
      <c r="E15">
        <v>4</v>
      </c>
    </row>
    <row r="16" spans="1:5">
      <c r="A16" t="s">
        <v>22</v>
      </c>
      <c r="B16" t="s">
        <v>6</v>
      </c>
      <c r="C16" t="s">
        <v>10</v>
      </c>
      <c r="D16" s="2">
        <f t="shared" si="0"/>
        <v>1</v>
      </c>
      <c r="E16">
        <v>4</v>
      </c>
    </row>
    <row r="17" spans="1:5">
      <c r="A17" t="s">
        <v>23</v>
      </c>
      <c r="B17" t="s">
        <v>6</v>
      </c>
      <c r="C17" t="s">
        <v>10</v>
      </c>
      <c r="D17" s="2">
        <f t="shared" si="0"/>
        <v>1</v>
      </c>
      <c r="E17">
        <v>4</v>
      </c>
    </row>
    <row r="18" spans="1:5">
      <c r="A18" t="s">
        <v>24</v>
      </c>
      <c r="B18" t="s">
        <v>6</v>
      </c>
      <c r="C18" t="s">
        <v>10</v>
      </c>
      <c r="D18" s="2">
        <f t="shared" si="0"/>
        <v>1</v>
      </c>
      <c r="E18">
        <v>4</v>
      </c>
    </row>
    <row r="19" spans="1:5">
      <c r="A19" t="s">
        <v>25</v>
      </c>
      <c r="B19" t="s">
        <v>6</v>
      </c>
      <c r="C19" t="s">
        <v>26</v>
      </c>
      <c r="D19" s="2">
        <f t="shared" si="0"/>
        <v>2</v>
      </c>
      <c r="E19">
        <v>4</v>
      </c>
    </row>
    <row r="20" spans="1:5">
      <c r="A20" t="s">
        <v>27</v>
      </c>
      <c r="B20" t="s">
        <v>6</v>
      </c>
      <c r="C20" t="s">
        <v>26</v>
      </c>
      <c r="D20" s="2">
        <f t="shared" si="0"/>
        <v>2</v>
      </c>
      <c r="E20">
        <v>4</v>
      </c>
    </row>
    <row r="21" spans="1:5">
      <c r="A21" t="s">
        <v>28</v>
      </c>
      <c r="B21" t="s">
        <v>6</v>
      </c>
      <c r="C21" t="s">
        <v>26</v>
      </c>
      <c r="D21" s="2">
        <f t="shared" si="0"/>
        <v>2</v>
      </c>
      <c r="E21">
        <v>4</v>
      </c>
    </row>
    <row r="22" spans="1:5">
      <c r="A22" t="s">
        <v>29</v>
      </c>
      <c r="B22" t="s">
        <v>6</v>
      </c>
      <c r="C22" s="3" t="s">
        <v>30</v>
      </c>
      <c r="D22" s="2">
        <f t="shared" si="0"/>
        <v>1</v>
      </c>
      <c r="E22">
        <v>5.5</v>
      </c>
    </row>
    <row r="23" spans="1:5">
      <c r="A23" t="s">
        <v>31</v>
      </c>
      <c r="B23" t="s">
        <v>6</v>
      </c>
      <c r="C23" s="3" t="s">
        <v>30</v>
      </c>
      <c r="D23" s="2">
        <f t="shared" si="0"/>
        <v>1</v>
      </c>
      <c r="E23">
        <v>5.5</v>
      </c>
    </row>
    <row r="24" spans="1:5">
      <c r="A24" t="s">
        <v>32</v>
      </c>
      <c r="B24" t="s">
        <v>6</v>
      </c>
      <c r="C24" s="3" t="s">
        <v>33</v>
      </c>
      <c r="D24" s="2">
        <f t="shared" si="0"/>
        <v>1</v>
      </c>
      <c r="E24">
        <v>3</v>
      </c>
    </row>
    <row r="25" spans="1:5">
      <c r="A25" t="s">
        <v>34</v>
      </c>
      <c r="B25" t="s">
        <v>6</v>
      </c>
      <c r="C25" s="3" t="s">
        <v>33</v>
      </c>
      <c r="D25" s="2">
        <f t="shared" si="0"/>
        <v>1</v>
      </c>
      <c r="E25">
        <v>3</v>
      </c>
    </row>
    <row r="26" spans="1:5">
      <c r="A26" t="s">
        <v>35</v>
      </c>
      <c r="B26" t="s">
        <v>36</v>
      </c>
      <c r="C26" s="3" t="s">
        <v>33</v>
      </c>
      <c r="D26" s="2">
        <f t="shared" si="0"/>
        <v>1</v>
      </c>
      <c r="E26">
        <v>3.25</v>
      </c>
    </row>
    <row r="27" spans="1:5">
      <c r="A27" t="s">
        <v>37</v>
      </c>
      <c r="B27" t="s">
        <v>6</v>
      </c>
      <c r="C27" t="s">
        <v>38</v>
      </c>
      <c r="D27" s="2">
        <f t="shared" si="0"/>
        <v>1</v>
      </c>
      <c r="E27">
        <v>4.5</v>
      </c>
    </row>
    <row r="28" spans="1:5">
      <c r="A28" t="s">
        <v>39</v>
      </c>
      <c r="B28" t="s">
        <v>6</v>
      </c>
      <c r="C28" t="s">
        <v>38</v>
      </c>
      <c r="D28" s="2">
        <f t="shared" si="0"/>
        <v>1</v>
      </c>
      <c r="E28">
        <v>4.5</v>
      </c>
    </row>
    <row r="29" spans="1:5">
      <c r="A29" t="s">
        <v>40</v>
      </c>
      <c r="B29" t="s">
        <v>6</v>
      </c>
      <c r="C29" t="s">
        <v>38</v>
      </c>
      <c r="D29" s="2">
        <f t="shared" si="0"/>
        <v>1</v>
      </c>
      <c r="E29">
        <v>4.5</v>
      </c>
    </row>
    <row r="30" spans="1:5">
      <c r="A30" t="s">
        <v>41</v>
      </c>
      <c r="B30" t="s">
        <v>6</v>
      </c>
      <c r="C30" t="s">
        <v>42</v>
      </c>
      <c r="D30" s="2">
        <f t="shared" si="0"/>
        <v>1</v>
      </c>
      <c r="E30">
        <v>4</v>
      </c>
    </row>
    <row r="31" spans="1:5">
      <c r="A31" t="s">
        <v>43</v>
      </c>
      <c r="B31" t="s">
        <v>6</v>
      </c>
      <c r="C31" t="s">
        <v>42</v>
      </c>
      <c r="D31" s="2">
        <f t="shared" si="0"/>
        <v>1</v>
      </c>
      <c r="E31">
        <v>4</v>
      </c>
    </row>
    <row r="32" spans="1:5">
      <c r="A32" t="s">
        <v>44</v>
      </c>
      <c r="B32" t="s">
        <v>6</v>
      </c>
      <c r="C32" t="s">
        <v>42</v>
      </c>
      <c r="D32" s="2">
        <f t="shared" si="0"/>
        <v>1</v>
      </c>
      <c r="E32">
        <v>4</v>
      </c>
    </row>
    <row r="33" spans="1:5">
      <c r="A33" t="s">
        <v>45</v>
      </c>
      <c r="B33" t="s">
        <v>6</v>
      </c>
      <c r="C33" t="s">
        <v>42</v>
      </c>
      <c r="D33" s="2">
        <f t="shared" si="0"/>
        <v>1</v>
      </c>
      <c r="E33">
        <v>4</v>
      </c>
    </row>
    <row r="34" spans="1:5">
      <c r="A34" t="s">
        <v>46</v>
      </c>
      <c r="B34" t="s">
        <v>6</v>
      </c>
      <c r="C34" t="s">
        <v>42</v>
      </c>
      <c r="D34" s="2">
        <f t="shared" si="0"/>
        <v>1</v>
      </c>
      <c r="E34">
        <v>4</v>
      </c>
    </row>
    <row r="35" spans="1:5">
      <c r="A35" t="s">
        <v>47</v>
      </c>
      <c r="B35" t="s">
        <v>6</v>
      </c>
      <c r="C35" t="s">
        <v>42</v>
      </c>
      <c r="D35" s="2">
        <f t="shared" si="0"/>
        <v>1</v>
      </c>
      <c r="E35">
        <v>4</v>
      </c>
    </row>
    <row r="36" spans="1:5">
      <c r="A36" t="s">
        <v>48</v>
      </c>
      <c r="B36" t="s">
        <v>6</v>
      </c>
      <c r="C36" t="s">
        <v>42</v>
      </c>
      <c r="D36" s="2">
        <f t="shared" si="0"/>
        <v>1</v>
      </c>
      <c r="E36">
        <v>4</v>
      </c>
    </row>
    <row r="37" spans="1:5">
      <c r="A37" t="s">
        <v>49</v>
      </c>
      <c r="B37" t="s">
        <v>6</v>
      </c>
      <c r="C37" t="s">
        <v>42</v>
      </c>
      <c r="D37" s="2">
        <f t="shared" si="0"/>
        <v>1</v>
      </c>
      <c r="E37">
        <v>4</v>
      </c>
    </row>
    <row r="38" spans="1:5">
      <c r="A38" t="s">
        <v>50</v>
      </c>
      <c r="B38" t="s">
        <v>6</v>
      </c>
      <c r="C38" t="s">
        <v>42</v>
      </c>
      <c r="D38" s="2">
        <f t="shared" si="0"/>
        <v>1</v>
      </c>
      <c r="E38">
        <v>4</v>
      </c>
    </row>
    <row r="39" spans="1:5">
      <c r="A39" t="s">
        <v>51</v>
      </c>
      <c r="B39" t="s">
        <v>6</v>
      </c>
      <c r="C39" t="s">
        <v>42</v>
      </c>
      <c r="D39" s="2">
        <f t="shared" si="0"/>
        <v>1</v>
      </c>
      <c r="E39">
        <v>4</v>
      </c>
    </row>
    <row r="40" spans="1:5">
      <c r="A40" t="s">
        <v>52</v>
      </c>
      <c r="B40" t="s">
        <v>6</v>
      </c>
      <c r="C40" t="s">
        <v>42</v>
      </c>
      <c r="D40" s="2">
        <f t="shared" si="0"/>
        <v>1</v>
      </c>
      <c r="E40">
        <v>4</v>
      </c>
    </row>
    <row r="41" spans="1:5">
      <c r="A41" t="s">
        <v>49</v>
      </c>
      <c r="B41" t="s">
        <v>6</v>
      </c>
      <c r="C41" t="s">
        <v>42</v>
      </c>
      <c r="D41" s="2">
        <f t="shared" si="0"/>
        <v>1</v>
      </c>
      <c r="E41">
        <v>4</v>
      </c>
    </row>
    <row r="42" spans="1:5">
      <c r="A42" t="s">
        <v>53</v>
      </c>
      <c r="B42" t="s">
        <v>6</v>
      </c>
      <c r="C42" t="s">
        <v>42</v>
      </c>
      <c r="D42" s="2">
        <f t="shared" si="0"/>
        <v>1</v>
      </c>
      <c r="E42">
        <v>5</v>
      </c>
    </row>
    <row r="43" spans="1:5">
      <c r="A43" t="s">
        <v>54</v>
      </c>
      <c r="B43" t="s">
        <v>6</v>
      </c>
      <c r="C43" t="s">
        <v>55</v>
      </c>
      <c r="D43" s="2">
        <f t="shared" si="0"/>
        <v>1</v>
      </c>
      <c r="E43">
        <v>3</v>
      </c>
    </row>
    <row r="44" spans="1:5">
      <c r="A44" t="s">
        <v>56</v>
      </c>
      <c r="B44" t="s">
        <v>6</v>
      </c>
      <c r="C44" t="s">
        <v>55</v>
      </c>
      <c r="D44" s="2">
        <f t="shared" si="0"/>
        <v>1</v>
      </c>
      <c r="E44">
        <v>3</v>
      </c>
    </row>
    <row r="45" spans="1:5">
      <c r="A45" t="s">
        <v>57</v>
      </c>
      <c r="B45" t="s">
        <v>6</v>
      </c>
      <c r="C45" t="s">
        <v>58</v>
      </c>
      <c r="D45" s="2">
        <f t="shared" si="0"/>
        <v>1</v>
      </c>
      <c r="E45">
        <v>5.5</v>
      </c>
    </row>
    <row r="46" spans="1:5">
      <c r="A46" t="s">
        <v>59</v>
      </c>
      <c r="B46" t="s">
        <v>6</v>
      </c>
      <c r="C46" s="3" t="s">
        <v>58</v>
      </c>
      <c r="D46" s="2">
        <f t="shared" si="0"/>
        <v>1</v>
      </c>
      <c r="E46">
        <v>5.5</v>
      </c>
    </row>
    <row r="47" spans="1:5">
      <c r="A47" t="s">
        <v>60</v>
      </c>
      <c r="B47" t="s">
        <v>36</v>
      </c>
      <c r="C47" t="s">
        <v>61</v>
      </c>
      <c r="D47" s="2">
        <f t="shared" si="0"/>
        <v>1</v>
      </c>
      <c r="E47">
        <v>3.36</v>
      </c>
    </row>
    <row r="48" spans="1:5">
      <c r="A48" t="s">
        <v>62</v>
      </c>
      <c r="B48" t="s">
        <v>36</v>
      </c>
      <c r="C48" t="s">
        <v>61</v>
      </c>
      <c r="D48" s="2">
        <f t="shared" si="0"/>
        <v>1</v>
      </c>
      <c r="E48">
        <v>3.36</v>
      </c>
    </row>
    <row r="49" spans="1:5">
      <c r="A49" t="s">
        <v>63</v>
      </c>
      <c r="B49" t="s">
        <v>36</v>
      </c>
      <c r="C49" t="s">
        <v>61</v>
      </c>
      <c r="D49" s="2">
        <f t="shared" si="0"/>
        <v>1</v>
      </c>
      <c r="E49">
        <v>3.36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8ACC-78E5-4FEF-912B-B536C0917100}">
  <dimension ref="A1:B4"/>
  <sheetViews>
    <sheetView workbookViewId="0">
      <selection activeCell="I15" sqref="I15"/>
    </sheetView>
  </sheetViews>
  <sheetFormatPr defaultRowHeight="14.4"/>
  <cols>
    <col min="1" max="1" width="12.5546875" bestFit="1" customWidth="1"/>
    <col min="2" max="2" width="30.33203125" bestFit="1" customWidth="1"/>
  </cols>
  <sheetData>
    <row r="1" spans="1:2">
      <c r="A1" s="4" t="s">
        <v>64</v>
      </c>
      <c r="B1" t="s">
        <v>69</v>
      </c>
    </row>
    <row r="2" spans="1:2">
      <c r="A2" s="5" t="s">
        <v>6</v>
      </c>
      <c r="B2">
        <v>44</v>
      </c>
    </row>
    <row r="3" spans="1:2">
      <c r="A3" s="5" t="s">
        <v>36</v>
      </c>
      <c r="B3">
        <v>4</v>
      </c>
    </row>
    <row r="4" spans="1:2">
      <c r="A4" s="5" t="s">
        <v>65</v>
      </c>
      <c r="B4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A32B-E625-41F7-8476-9114762951B8}">
  <dimension ref="A1:D12"/>
  <sheetViews>
    <sheetView workbookViewId="0">
      <selection activeCell="A16" sqref="A16"/>
    </sheetView>
  </sheetViews>
  <sheetFormatPr defaultRowHeight="14.4"/>
  <cols>
    <col min="1" max="1" width="24.21875" bestFit="1" customWidth="1"/>
    <col min="2" max="2" width="30.77734375" bestFit="1" customWidth="1"/>
    <col min="3" max="3" width="16" bestFit="1" customWidth="1"/>
    <col min="4" max="4" width="20.21875" bestFit="1" customWidth="1"/>
  </cols>
  <sheetData>
    <row r="1" spans="1:4">
      <c r="A1" s="4" t="s">
        <v>64</v>
      </c>
      <c r="B1" t="s">
        <v>66</v>
      </c>
      <c r="C1" t="s">
        <v>67</v>
      </c>
      <c r="D1" t="s">
        <v>68</v>
      </c>
    </row>
    <row r="2" spans="1:4">
      <c r="A2" s="5" t="s">
        <v>7</v>
      </c>
      <c r="B2">
        <v>2</v>
      </c>
      <c r="C2">
        <v>8.5</v>
      </c>
      <c r="D2">
        <v>4.25</v>
      </c>
    </row>
    <row r="3" spans="1:4">
      <c r="A3" s="5" t="s">
        <v>10</v>
      </c>
      <c r="B3">
        <v>15</v>
      </c>
      <c r="C3">
        <v>60</v>
      </c>
      <c r="D3">
        <v>4</v>
      </c>
    </row>
    <row r="4" spans="1:4">
      <c r="A4" s="5" t="s">
        <v>26</v>
      </c>
      <c r="B4">
        <v>3</v>
      </c>
      <c r="C4">
        <v>12</v>
      </c>
      <c r="D4">
        <v>4</v>
      </c>
    </row>
    <row r="5" spans="1:4">
      <c r="A5" s="5" t="s">
        <v>30</v>
      </c>
      <c r="B5">
        <v>2</v>
      </c>
      <c r="C5">
        <v>11</v>
      </c>
      <c r="D5">
        <v>5.5</v>
      </c>
    </row>
    <row r="6" spans="1:4">
      <c r="A6" s="5" t="s">
        <v>33</v>
      </c>
      <c r="B6">
        <v>3</v>
      </c>
      <c r="C6">
        <v>9.25</v>
      </c>
      <c r="D6">
        <v>3.0833333333333335</v>
      </c>
    </row>
    <row r="7" spans="1:4">
      <c r="A7" s="5" t="s">
        <v>38</v>
      </c>
      <c r="B7">
        <v>3</v>
      </c>
      <c r="C7">
        <v>13.5</v>
      </c>
      <c r="D7">
        <v>4.5</v>
      </c>
    </row>
    <row r="8" spans="1:4">
      <c r="A8" s="5" t="s">
        <v>42</v>
      </c>
      <c r="B8">
        <v>13</v>
      </c>
      <c r="C8">
        <v>53</v>
      </c>
      <c r="D8">
        <v>4.0769230769230766</v>
      </c>
    </row>
    <row r="9" spans="1:4">
      <c r="A9" s="5" t="s">
        <v>55</v>
      </c>
      <c r="B9">
        <v>2</v>
      </c>
      <c r="C9">
        <v>6</v>
      </c>
      <c r="D9">
        <v>3</v>
      </c>
    </row>
    <row r="10" spans="1:4">
      <c r="A10" s="5" t="s">
        <v>58</v>
      </c>
      <c r="B10">
        <v>2</v>
      </c>
      <c r="C10">
        <v>11</v>
      </c>
      <c r="D10">
        <v>5.5</v>
      </c>
    </row>
    <row r="11" spans="1:4">
      <c r="A11" s="5" t="s">
        <v>61</v>
      </c>
      <c r="B11">
        <v>3</v>
      </c>
      <c r="C11">
        <v>10.08</v>
      </c>
      <c r="D11">
        <v>3.36</v>
      </c>
    </row>
    <row r="12" spans="1:4">
      <c r="A12" s="5" t="s">
        <v>65</v>
      </c>
      <c r="B12">
        <v>48</v>
      </c>
      <c r="C12">
        <v>194.33000000000004</v>
      </c>
      <c r="D12">
        <v>4.0485416666666678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E6E7-5128-4EC4-B1A2-AED8EBD3AC33}">
  <dimension ref="A1:B4"/>
  <sheetViews>
    <sheetView workbookViewId="0">
      <selection activeCell="F9" sqref="F9"/>
    </sheetView>
  </sheetViews>
  <sheetFormatPr defaultRowHeight="14.4"/>
  <cols>
    <col min="1" max="1" width="12.5546875" bestFit="1" customWidth="1"/>
    <col min="2" max="2" width="18.77734375" bestFit="1" customWidth="1"/>
  </cols>
  <sheetData>
    <row r="1" spans="1:2">
      <c r="A1" s="4" t="s">
        <v>64</v>
      </c>
      <c r="B1" t="s">
        <v>70</v>
      </c>
    </row>
    <row r="2" spans="1:2">
      <c r="A2" s="5">
        <v>1</v>
      </c>
      <c r="B2">
        <v>45</v>
      </c>
    </row>
    <row r="3" spans="1:2">
      <c r="A3" s="5">
        <v>2</v>
      </c>
      <c r="B3">
        <v>3</v>
      </c>
    </row>
    <row r="4" spans="1:2">
      <c r="A4" s="5" t="s">
        <v>65</v>
      </c>
      <c r="B4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Responses</vt:lpstr>
      <vt:lpstr>Nature of Placement</vt:lpstr>
      <vt:lpstr>Company Pivot</vt:lpstr>
      <vt:lpstr>Number of Offers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abhishekpatil9890@gmail.com</cp:lastModifiedBy>
  <dcterms:created xsi:type="dcterms:W3CDTF">2023-06-22T11:26:46Z</dcterms:created>
  <dcterms:modified xsi:type="dcterms:W3CDTF">2023-06-22T12:24:34Z</dcterms:modified>
</cp:coreProperties>
</file>