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" sheetId="1" r:id="rId4"/>
    <sheet state="visible" name="Sales_Data" sheetId="2" r:id="rId5"/>
    <sheet state="visible" name="Customer_Data" sheetId="3" r:id="rId6"/>
    <sheet state="visible" name="ans1" sheetId="4" r:id="rId7"/>
    <sheet state="visible" name="ans2" sheetId="5" r:id="rId8"/>
    <sheet state="visible" name="ans3" sheetId="6" r:id="rId9"/>
    <sheet state="visible" name="ans4" sheetId="7" r:id="rId10"/>
    <sheet state="visible" name="ans5" sheetId="8" r:id="rId11"/>
  </sheets>
  <definedNames>
    <definedName hidden="1" localSheetId="0" name="_xlnm._FilterDatabase">Read!$A$1:$C$13</definedName>
  </definedNames>
  <calcPr/>
  <pivotCaches>
    <pivotCache cacheId="0" r:id="rId12"/>
    <pivotCache cacheId="1" r:id="rId13"/>
    <pivotCache cacheId="2" r:id="rId14"/>
    <pivotCache cacheId="3" r:id="rId15"/>
    <pivotCache cacheId="4" r:id="rId16"/>
  </pivotCaches>
</workbook>
</file>

<file path=xl/sharedStrings.xml><?xml version="1.0" encoding="utf-8"?>
<sst xmlns="http://schemas.openxmlformats.org/spreadsheetml/2006/main" count="4575" uniqueCount="591">
  <si>
    <t>No.</t>
  </si>
  <si>
    <t>Level</t>
  </si>
  <si>
    <t>Question</t>
  </si>
  <si>
    <t>Easy</t>
  </si>
  <si>
    <t>Basic Sales Dashboard</t>
  </si>
  <si>
    <t>Create a simple dashboard showing:</t>
  </si>
  <si>
    <t>Total revenue by month (bar chart)</t>
  </si>
  <si>
    <t>Top 5 selling products (pie chart)</t>
  </si>
  <si>
    <t>Sales by region (column chart)</t>
  </si>
  <si>
    <t>Payment method distribution (pie chart) Time: 20 minutes</t>
  </si>
  <si>
    <t>Customer Profile Analysis</t>
  </si>
  <si>
    <t>Analyze basic customer information:</t>
  </si>
  <si>
    <t>Number of customers by segment</t>
  </si>
  <si>
    <t>Customer distribution by region</t>
  </si>
  <si>
    <t>Monthly new customer acquisitions</t>
  </si>
  <si>
    <t>Create simple visualizations for each metric</t>
  </si>
  <si>
    <t>Medium</t>
  </si>
  <si>
    <t>Product Performance Analysis</t>
  </si>
  <si>
    <t>For each product category:</t>
  </si>
  <si>
    <t>Calculate monthly sales trends</t>
  </si>
  <si>
    <t>Identify best and worst-selling items</t>
  </si>
  <si>
    <t>Analyze average order quantity</t>
  </si>
  <si>
    <t xml:space="preserve">Create a product performance scorecard </t>
  </si>
  <si>
    <t>Regional Performance Deep-Dive</t>
  </si>
  <si>
    <t>Create a regional analysis showing:</t>
  </si>
  <si>
    <t>Revenue per region</t>
  </si>
  <si>
    <t>Sales representative performance</t>
  </si>
  <si>
    <t>Delivery success rates</t>
  </si>
  <si>
    <t>Payment method preferences by region</t>
  </si>
  <si>
    <t>Hard</t>
  </si>
  <si>
    <t>Provide data-backed insights for:</t>
  </si>
  <si>
    <t>Which customer segments drive most value?</t>
  </si>
  <si>
    <t>(something like (Premium, Regular, New, Inactive))</t>
  </si>
  <si>
    <t>What are our strongest/weakest regions?</t>
  </si>
  <si>
    <t>Which product categories should we focus on?</t>
  </si>
  <si>
    <t>Are there any concerning trends?</t>
  </si>
  <si>
    <t>Order_Date</t>
  </si>
  <si>
    <t>Customer_ID</t>
  </si>
  <si>
    <t>Product_Category</t>
  </si>
  <si>
    <t>Product_Name</t>
  </si>
  <si>
    <t>Quantity</t>
  </si>
  <si>
    <t>Unit_Price</t>
  </si>
  <si>
    <t>Region</t>
  </si>
  <si>
    <t>Sales_Representative</t>
  </si>
  <si>
    <t>Payment_Method</t>
  </si>
  <si>
    <t>Delivery_Status</t>
  </si>
  <si>
    <t>Total_Amount</t>
  </si>
  <si>
    <t>CUST_099</t>
  </si>
  <si>
    <t>Personal Care</t>
  </si>
  <si>
    <t>Hand Soap</t>
  </si>
  <si>
    <t>South Bangalore</t>
  </si>
  <si>
    <t>Mohammed Khan</t>
  </si>
  <si>
    <t>Card</t>
  </si>
  <si>
    <t>Delivered</t>
  </si>
  <si>
    <t>CUST_112</t>
  </si>
  <si>
    <t>Snacks</t>
  </si>
  <si>
    <t>Lays Classic</t>
  </si>
  <si>
    <t>East Bangalore</t>
  </si>
  <si>
    <t>Priya Singh</t>
  </si>
  <si>
    <t>Cash</t>
  </si>
  <si>
    <t>CUST_047</t>
  </si>
  <si>
    <t>Ready-to-eat</t>
  </si>
  <si>
    <t>Instant Noodles</t>
  </si>
  <si>
    <t>UPI</t>
  </si>
  <si>
    <t>CUST_043</t>
  </si>
  <si>
    <t>Home Essentials</t>
  </si>
  <si>
    <t>Floor Cleaner</t>
  </si>
  <si>
    <t>West Bangalore</t>
  </si>
  <si>
    <t>Rahul Sharma</t>
  </si>
  <si>
    <t>CUST_074</t>
  </si>
  <si>
    <t>Laundry Detergent</t>
  </si>
  <si>
    <t>CUST_032</t>
  </si>
  <si>
    <t>Dairy</t>
  </si>
  <si>
    <t>Cheese 200g</t>
  </si>
  <si>
    <t>North Bangalore</t>
  </si>
  <si>
    <t>Anjali Verma</t>
  </si>
  <si>
    <t>CUST_100</t>
  </si>
  <si>
    <t>Baby Care</t>
  </si>
  <si>
    <t>Baby Soap</t>
  </si>
  <si>
    <t>Sneha Reddy</t>
  </si>
  <si>
    <t>In Transit</t>
  </si>
  <si>
    <t>CUST_013</t>
  </si>
  <si>
    <t>Pet Supplies</t>
  </si>
  <si>
    <t>Pet Shampoo</t>
  </si>
  <si>
    <t>CUST_060</t>
  </si>
  <si>
    <t>Wallet</t>
  </si>
  <si>
    <t>CUST_097</t>
  </si>
  <si>
    <t>Dog Food 1kg</t>
  </si>
  <si>
    <t>Rajesh Kumar</t>
  </si>
  <si>
    <t>Returned</t>
  </si>
  <si>
    <t>CUST_065</t>
  </si>
  <si>
    <t>Deepa Patel</t>
  </si>
  <si>
    <t>CUST_142</t>
  </si>
  <si>
    <t>Baby Powder</t>
  </si>
  <si>
    <t>Central Bangalore</t>
  </si>
  <si>
    <t>CUST_086</t>
  </si>
  <si>
    <t>Groceries</t>
  </si>
  <si>
    <t>Rice 5kg</t>
  </si>
  <si>
    <t>CUST_007</t>
  </si>
  <si>
    <t>Fresh Produce</t>
  </si>
  <si>
    <t>Potatoes 1kg</t>
  </si>
  <si>
    <t>CUST_138</t>
  </si>
  <si>
    <t>CUST_073</t>
  </si>
  <si>
    <t>Face Wash</t>
  </si>
  <si>
    <t>CUST_067</t>
  </si>
  <si>
    <t>Cancelled</t>
  </si>
  <si>
    <t>Yogurt 400g</t>
  </si>
  <si>
    <t>CUST_115</t>
  </si>
  <si>
    <t>Wheat Flour 1kg</t>
  </si>
  <si>
    <t>CUST_062</t>
  </si>
  <si>
    <t>Diapers Pack</t>
  </si>
  <si>
    <t>CUST_063</t>
  </si>
  <si>
    <t>Bananas 12pcs</t>
  </si>
  <si>
    <t>CUST_037</t>
  </si>
  <si>
    <t>CUST_030</t>
  </si>
  <si>
    <t>Pet Treats</t>
  </si>
  <si>
    <t>CUST_120</t>
  </si>
  <si>
    <t>Pet Toys</t>
  </si>
  <si>
    <t>CUST_033</t>
  </si>
  <si>
    <t>CUST_003</t>
  </si>
  <si>
    <t>Shampoo 200ml</t>
  </si>
  <si>
    <t>CUST_089</t>
  </si>
  <si>
    <t>CUST_038</t>
  </si>
  <si>
    <t>CUST_119</t>
  </si>
  <si>
    <t>Beverages</t>
  </si>
  <si>
    <t>Coca Cola 1L</t>
  </si>
  <si>
    <t>Dal 1kg</t>
  </si>
  <si>
    <t>CUST_008</t>
  </si>
  <si>
    <t>Microwave Meals</t>
  </si>
  <si>
    <t>CUST_101</t>
  </si>
  <si>
    <t>CUST_148</t>
  </si>
  <si>
    <t>Frozen Pizza</t>
  </si>
  <si>
    <t>Onions 1kg</t>
  </si>
  <si>
    <t>CUST_068</t>
  </si>
  <si>
    <t>Air Freshener</t>
  </si>
  <si>
    <t>CUST_124</t>
  </si>
  <si>
    <t>CUST_145</t>
  </si>
  <si>
    <t>Tomatoes 1kg</t>
  </si>
  <si>
    <t>CUST_088</t>
  </si>
  <si>
    <t>Dish Soap</t>
  </si>
  <si>
    <t>CUST_116</t>
  </si>
  <si>
    <t>Orange Juice 1L</t>
  </si>
  <si>
    <t>CUST_135</t>
  </si>
  <si>
    <t>CUST_150</t>
  </si>
  <si>
    <t>Energy Drink 250ml</t>
  </si>
  <si>
    <t>CUST_026</t>
  </si>
  <si>
    <t>Milk 1L</t>
  </si>
  <si>
    <t>Sugar 1kg</t>
  </si>
  <si>
    <t>CUST_110</t>
  </si>
  <si>
    <t>CUST_140</t>
  </si>
  <si>
    <t>CUST_061</t>
  </si>
  <si>
    <t>Amit Kumar</t>
  </si>
  <si>
    <t>CUST_039</t>
  </si>
  <si>
    <t>Cat Food 1kg</t>
  </si>
  <si>
    <t>CUST_137</t>
  </si>
  <si>
    <t>Toilet Paper</t>
  </si>
  <si>
    <t>CUST_021</t>
  </si>
  <si>
    <t>CUST_080</t>
  </si>
  <si>
    <t>Dark Chocolate</t>
  </si>
  <si>
    <t>CUST_023</t>
  </si>
  <si>
    <t>Canned Soup</t>
  </si>
  <si>
    <t>CUST_122</t>
  </si>
  <si>
    <t>CUST_084</t>
  </si>
  <si>
    <t>CUST_022</t>
  </si>
  <si>
    <t>CUST_025</t>
  </si>
  <si>
    <t>CUST_052</t>
  </si>
  <si>
    <t>CUST_053</t>
  </si>
  <si>
    <t>CUST_054</t>
  </si>
  <si>
    <t>CUST_136</t>
  </si>
  <si>
    <t>CUST_141</t>
  </si>
  <si>
    <t>CUST_056</t>
  </si>
  <si>
    <t>Paneer 200g</t>
  </si>
  <si>
    <t>CUST_105</t>
  </si>
  <si>
    <t>CUST_094</t>
  </si>
  <si>
    <t>CUST_031</t>
  </si>
  <si>
    <t>CUST_034</t>
  </si>
  <si>
    <t>CUST_147</t>
  </si>
  <si>
    <t>CUST_139</t>
  </si>
  <si>
    <t>CUST_114</t>
  </si>
  <si>
    <t>CUST_070</t>
  </si>
  <si>
    <t>CUST_107</t>
  </si>
  <si>
    <t>CUST_090</t>
  </si>
  <si>
    <t>Cookies 250g</t>
  </si>
  <si>
    <t>CUST_083</t>
  </si>
  <si>
    <t>CUST_046</t>
  </si>
  <si>
    <t>CUST_128</t>
  </si>
  <si>
    <t>Ready Mix</t>
  </si>
  <si>
    <t>Deodorant</t>
  </si>
  <si>
    <t>CUST_016</t>
  </si>
  <si>
    <t>CUST_036</t>
  </si>
  <si>
    <t>Toothpaste</t>
  </si>
  <si>
    <t>CUST_057</t>
  </si>
  <si>
    <t>Baby Wipes</t>
  </si>
  <si>
    <t>CUST_024</t>
  </si>
  <si>
    <t>CUST_001</t>
  </si>
  <si>
    <t>Mixed Nuts 200g</t>
  </si>
  <si>
    <t>Mineral Water 1L</t>
  </si>
  <si>
    <t>CUST_006</t>
  </si>
  <si>
    <t>CUST_091</t>
  </si>
  <si>
    <t>CUST_012</t>
  </si>
  <si>
    <t>CUST_066</t>
  </si>
  <si>
    <t>CUST_082</t>
  </si>
  <si>
    <t>Mixed Vegetables 1kg</t>
  </si>
  <si>
    <t>CUST_035</t>
  </si>
  <si>
    <t>CUST_005</t>
  </si>
  <si>
    <t>Cooking Oil 1L</t>
  </si>
  <si>
    <t>CUST_044</t>
  </si>
  <si>
    <t>CUST_093</t>
  </si>
  <si>
    <t>CUST_069</t>
  </si>
  <si>
    <t>CUST_087</t>
  </si>
  <si>
    <t>CUST_058</t>
  </si>
  <si>
    <t>CUST_076</t>
  </si>
  <si>
    <t>CUST_130</t>
  </si>
  <si>
    <t>CUST_028</t>
  </si>
  <si>
    <t>Butter 100g</t>
  </si>
  <si>
    <t>CUST_085</t>
  </si>
  <si>
    <t>CUST_134</t>
  </si>
  <si>
    <t>CUST_127</t>
  </si>
  <si>
    <t>Green Tea 25bags</t>
  </si>
  <si>
    <t>CUST_132</t>
  </si>
  <si>
    <t>CUST_095</t>
  </si>
  <si>
    <t>CUST_064</t>
  </si>
  <si>
    <t>Popcorn 100g</t>
  </si>
  <si>
    <t>CUST_117</t>
  </si>
  <si>
    <t>CUST_071</t>
  </si>
  <si>
    <t>CUST_109</t>
  </si>
  <si>
    <t>CUST_072</t>
  </si>
  <si>
    <t>CUST_027</t>
  </si>
  <si>
    <t>CUST_020</t>
  </si>
  <si>
    <t>CUST_081</t>
  </si>
  <si>
    <t>CUST_045</t>
  </si>
  <si>
    <t>CUST_004</t>
  </si>
  <si>
    <t>CUST_042</t>
  </si>
  <si>
    <t>Baby Food</t>
  </si>
  <si>
    <t>CUST_009</t>
  </si>
  <si>
    <t>CUST_108</t>
  </si>
  <si>
    <t>CUST_131</t>
  </si>
  <si>
    <t>CUST_096</t>
  </si>
  <si>
    <t>CUST_098</t>
  </si>
  <si>
    <t>CUST_121</t>
  </si>
  <si>
    <t>CUST_129</t>
  </si>
  <si>
    <t>CUST_029</t>
  </si>
  <si>
    <t>CUST_103</t>
  </si>
  <si>
    <t>CUST_078</t>
  </si>
  <si>
    <t>CUST_111</t>
  </si>
  <si>
    <t>CUST_113</t>
  </si>
  <si>
    <t>CUST_049</t>
  </si>
  <si>
    <t>CUST_144</t>
  </si>
  <si>
    <t>CUST_125</t>
  </si>
  <si>
    <t>CUST_015</t>
  </si>
  <si>
    <t>CUST_106</t>
  </si>
  <si>
    <t>CUST_077</t>
  </si>
  <si>
    <t>CUST_014</t>
  </si>
  <si>
    <t>CUST_040</t>
  </si>
  <si>
    <t>CUST_149</t>
  </si>
  <si>
    <t>CUST_102</t>
  </si>
  <si>
    <t>CUST_092</t>
  </si>
  <si>
    <t>CUST_002</t>
  </si>
  <si>
    <t>CUST_079</t>
  </si>
  <si>
    <t>CUST_059</t>
  </si>
  <si>
    <t>CUST_041</t>
  </si>
  <si>
    <t>CUST_050</t>
  </si>
  <si>
    <t>CUST_075</t>
  </si>
  <si>
    <t>CUST_017</t>
  </si>
  <si>
    <t>CUST_143</t>
  </si>
  <si>
    <t>CUST_010</t>
  </si>
  <si>
    <t>CUST_019</t>
  </si>
  <si>
    <t>CUST_133</t>
  </si>
  <si>
    <t>CUST_146</t>
  </si>
  <si>
    <t>CUST_104</t>
  </si>
  <si>
    <t>CUST_018</t>
  </si>
  <si>
    <t>CUST_011</t>
  </si>
  <si>
    <t>CUST_123</t>
  </si>
  <si>
    <t>Customer_Name</t>
  </si>
  <si>
    <t>Customer_Segment</t>
  </si>
  <si>
    <t>Join_Date</t>
  </si>
  <si>
    <t>Total_Purchases</t>
  </si>
  <si>
    <t>Contact_Number</t>
  </si>
  <si>
    <t>Advait Malhotra</t>
  </si>
  <si>
    <t>Premium</t>
  </si>
  <si>
    <t>+919485194148</t>
  </si>
  <si>
    <t>Tanvi Shah</t>
  </si>
  <si>
    <t>Inactive</t>
  </si>
  <si>
    <t>+917933409098</t>
  </si>
  <si>
    <t>Ishaan Gupta</t>
  </si>
  <si>
    <t>Regular</t>
  </si>
  <si>
    <t>+919462306592</t>
  </si>
  <si>
    <t>Vihaan Patel</t>
  </si>
  <si>
    <t>+919928509651</t>
  </si>
  <si>
    <t>Riya Chopra</t>
  </si>
  <si>
    <t>+919955224871</t>
  </si>
  <si>
    <t>Priya Gupta</t>
  </si>
  <si>
    <t>+919007019386</t>
  </si>
  <si>
    <t>Riya Gupta</t>
  </si>
  <si>
    <t>+917033059776</t>
  </si>
  <si>
    <t>Aarav Verma</t>
  </si>
  <si>
    <t>+917975624483</t>
  </si>
  <si>
    <t>Saanvi Patel</t>
  </si>
  <si>
    <t>+919864125647</t>
  </si>
  <si>
    <t>Zara Patel</t>
  </si>
  <si>
    <t>+918246279988</t>
  </si>
  <si>
    <t>Advait Patel</t>
  </si>
  <si>
    <t>+918276837811</t>
  </si>
  <si>
    <t>Arjun Singh</t>
  </si>
  <si>
    <t>+917817790429</t>
  </si>
  <si>
    <t>Priya Rao</t>
  </si>
  <si>
    <t>+918295670200</t>
  </si>
  <si>
    <t>Rahul Patel</t>
  </si>
  <si>
    <t>New</t>
  </si>
  <si>
    <t>+918974345113</t>
  </si>
  <si>
    <t>Diya Shah</t>
  </si>
  <si>
    <t>+919993055577</t>
  </si>
  <si>
    <t>Aarav Mehta</t>
  </si>
  <si>
    <t>+917453367245</t>
  </si>
  <si>
    <t>Kavya Mehta</t>
  </si>
  <si>
    <t>+919725969620</t>
  </si>
  <si>
    <t>Ishaan Singh</t>
  </si>
  <si>
    <t>+917264576971</t>
  </si>
  <si>
    <t>Advait Bhat</t>
  </si>
  <si>
    <t>+918089703924</t>
  </si>
  <si>
    <t>+919879876479</t>
  </si>
  <si>
    <t>Krishna Singh</t>
  </si>
  <si>
    <t>+919826264225</t>
  </si>
  <si>
    <t>Vikram Chopra</t>
  </si>
  <si>
    <t>+917188902992</t>
  </si>
  <si>
    <t>Zara Mehta</t>
  </si>
  <si>
    <t>+918292985873</t>
  </si>
  <si>
    <t>Vihaan Kumar</t>
  </si>
  <si>
    <t>+919762658913</t>
  </si>
  <si>
    <t>Riya Malhotra</t>
  </si>
  <si>
    <t>+919107200293</t>
  </si>
  <si>
    <t>Vihaan Rao</t>
  </si>
  <si>
    <t>+918985428986</t>
  </si>
  <si>
    <t>Aanya Joshi</t>
  </si>
  <si>
    <t>+919635609585</t>
  </si>
  <si>
    <t>Zara Kumar</t>
  </si>
  <si>
    <t>+918207077181</t>
  </si>
  <si>
    <t>Rahul Chopra</t>
  </si>
  <si>
    <t>+917510434232</t>
  </si>
  <si>
    <t>Aditya Kumar</t>
  </si>
  <si>
    <t>+917505269611</t>
  </si>
  <si>
    <t>Vikram Sharma</t>
  </si>
  <si>
    <t>+917853004694</t>
  </si>
  <si>
    <t>Mira Reddy</t>
  </si>
  <si>
    <t>+918804031309</t>
  </si>
  <si>
    <t>Zara Chopra</t>
  </si>
  <si>
    <t>+917208830208</t>
  </si>
  <si>
    <t>Shreya Gupta</t>
  </si>
  <si>
    <t>+918486262579</t>
  </si>
  <si>
    <t>Diya Malhotra</t>
  </si>
  <si>
    <t>+917097325912</t>
  </si>
  <si>
    <t>Kavya Bansal</t>
  </si>
  <si>
    <t>+917720799105</t>
  </si>
  <si>
    <t>Saanvi Kapoor</t>
  </si>
  <si>
    <t>+918868378873</t>
  </si>
  <si>
    <t>+917361823714</t>
  </si>
  <si>
    <t>Vihaan Malhotra</t>
  </si>
  <si>
    <t>+917699005384</t>
  </si>
  <si>
    <t>Tanvi Mehta</t>
  </si>
  <si>
    <t>+918262348872</t>
  </si>
  <si>
    <t>Aditya Sharma</t>
  </si>
  <si>
    <t>+917131525303</t>
  </si>
  <si>
    <t>Rohan Chopra</t>
  </si>
  <si>
    <t>+919510394274</t>
  </si>
  <si>
    <t>Kavya Chopra</t>
  </si>
  <si>
    <t>+917883659646</t>
  </si>
  <si>
    <t>Arjun Reddy</t>
  </si>
  <si>
    <t>+918794379240</t>
  </si>
  <si>
    <t>Kavya Verma</t>
  </si>
  <si>
    <t>+917953599709</t>
  </si>
  <si>
    <t>+918524791333</t>
  </si>
  <si>
    <t>Ishita Gupta</t>
  </si>
  <si>
    <t>+917388730294</t>
  </si>
  <si>
    <t>CUST_048</t>
  </si>
  <si>
    <t>+918470883927</t>
  </si>
  <si>
    <t>Mira Joshi</t>
  </si>
  <si>
    <t>+919513780269</t>
  </si>
  <si>
    <t>Neha Bhat</t>
  </si>
  <si>
    <t>+919233477614</t>
  </si>
  <si>
    <t>CUST_051</t>
  </si>
  <si>
    <t>Vihaan Verma</t>
  </si>
  <si>
    <t>+919935583756</t>
  </si>
  <si>
    <t>Ishita Malhotra</t>
  </si>
  <si>
    <t>+919161243713</t>
  </si>
  <si>
    <t>Diya Joshi</t>
  </si>
  <si>
    <t>+917530438472</t>
  </si>
  <si>
    <t>Prisha Bhat</t>
  </si>
  <si>
    <t>+918243489945</t>
  </si>
  <si>
    <t>CUST_055</t>
  </si>
  <si>
    <t>Rohan Bhat</t>
  </si>
  <si>
    <t>+919424488381</t>
  </si>
  <si>
    <t>Dhruv Gupta</t>
  </si>
  <si>
    <t>+917758239238</t>
  </si>
  <si>
    <t>Vikram Verma</t>
  </si>
  <si>
    <t>+918520689549</t>
  </si>
  <si>
    <t>Priya Reddy</t>
  </si>
  <si>
    <t>+918632871790</t>
  </si>
  <si>
    <t>Prisha Bansal</t>
  </si>
  <si>
    <t>+919386109973</t>
  </si>
  <si>
    <t>Dhruv Malhotra</t>
  </si>
  <si>
    <t>+918755382957</t>
  </si>
  <si>
    <t>Advait Mehta</t>
  </si>
  <si>
    <t>+917694693810</t>
  </si>
  <si>
    <t>Priya Malhotra</t>
  </si>
  <si>
    <t>+917553504209</t>
  </si>
  <si>
    <t>+918463051843</t>
  </si>
  <si>
    <t>Aanya Reddy</t>
  </si>
  <si>
    <t>+917013487198</t>
  </si>
  <si>
    <t>Arjun Gupta</t>
  </si>
  <si>
    <t>+918267972495</t>
  </si>
  <si>
    <t>+917426815128</t>
  </si>
  <si>
    <t>+918700621954</t>
  </si>
  <si>
    <t>Aarav Malhotra</t>
  </si>
  <si>
    <t>+918373604861</t>
  </si>
  <si>
    <t>Mira Singh</t>
  </si>
  <si>
    <t>+917297549333</t>
  </si>
  <si>
    <t>+919379947461</t>
  </si>
  <si>
    <t>Aanya Chopra</t>
  </si>
  <si>
    <t>+917876012480</t>
  </si>
  <si>
    <t>Shreya Patel</t>
  </si>
  <si>
    <t>+917471132933</t>
  </si>
  <si>
    <t>Rahul Kapoor</t>
  </si>
  <si>
    <t>+918466657871</t>
  </si>
  <si>
    <t>Mira Kumar</t>
  </si>
  <si>
    <t>+919475743316</t>
  </si>
  <si>
    <t>+919799983683</t>
  </si>
  <si>
    <t>Arjun Kapoor</t>
  </si>
  <si>
    <t>+918277860493</t>
  </si>
  <si>
    <t>+919385686000</t>
  </si>
  <si>
    <t>Zara Bansal</t>
  </si>
  <si>
    <t>+918776594084</t>
  </si>
  <si>
    <t>Saanvi Rao</t>
  </si>
  <si>
    <t>+918078041236</t>
  </si>
  <si>
    <t>Kavya Patel</t>
  </si>
  <si>
    <t>+917214666459</t>
  </si>
  <si>
    <t>Aditya Malhotra</t>
  </si>
  <si>
    <t>+919627965790</t>
  </si>
  <si>
    <t>Kavya Kapoor</t>
  </si>
  <si>
    <t>+918292872405</t>
  </si>
  <si>
    <t>Dhruv Rao</t>
  </si>
  <si>
    <t>+917072289301</t>
  </si>
  <si>
    <t>Zara Reddy</t>
  </si>
  <si>
    <t>+919005285921</t>
  </si>
  <si>
    <t>Aarav Bhat</t>
  </si>
  <si>
    <t>+917970311599</t>
  </si>
  <si>
    <t>Priya Mehta</t>
  </si>
  <si>
    <t>+919767286884</t>
  </si>
  <si>
    <t>Tanvi Patel</t>
  </si>
  <si>
    <t>+919129387629</t>
  </si>
  <si>
    <t>Saanvi Chopra</t>
  </si>
  <si>
    <t>+917536825268</t>
  </si>
  <si>
    <t>Priya Chopra</t>
  </si>
  <si>
    <t>+919069087313</t>
  </si>
  <si>
    <t>Mira Bansal</t>
  </si>
  <si>
    <t>+917220600437</t>
  </si>
  <si>
    <t>Mira Kapoor</t>
  </si>
  <si>
    <t>+918378867219</t>
  </si>
  <si>
    <t>+918629381875</t>
  </si>
  <si>
    <t>Krishna Verma</t>
  </si>
  <si>
    <t>+918870135841</t>
  </si>
  <si>
    <t>Prisha Verma</t>
  </si>
  <si>
    <t>+918350332415</t>
  </si>
  <si>
    <t>Tanvi Bhat</t>
  </si>
  <si>
    <t>+917917407564</t>
  </si>
  <si>
    <t>+918086255606</t>
  </si>
  <si>
    <t>Vihaan Reddy</t>
  </si>
  <si>
    <t>+917734858875</t>
  </si>
  <si>
    <t>Ishita Sharma</t>
  </si>
  <si>
    <t>+918479693442</t>
  </si>
  <si>
    <t>+919774466354</t>
  </si>
  <si>
    <t>+919056256510</t>
  </si>
  <si>
    <t>Ishita Bansal</t>
  </si>
  <si>
    <t>+919571965366</t>
  </si>
  <si>
    <t>+917126134273</t>
  </si>
  <si>
    <t>+917096414720</t>
  </si>
  <si>
    <t>Tanvi Sharma</t>
  </si>
  <si>
    <t>+917550638110</t>
  </si>
  <si>
    <t>Shreya Kumar</t>
  </si>
  <si>
    <t>+918506374625</t>
  </si>
  <si>
    <t>+918676011356</t>
  </si>
  <si>
    <t>Mira Sharma</t>
  </si>
  <si>
    <t>+917037466763</t>
  </si>
  <si>
    <t>Aarav Gupta</t>
  </si>
  <si>
    <t>+919983143863</t>
  </si>
  <si>
    <t>Riya Rao</t>
  </si>
  <si>
    <t>+918662400967</t>
  </si>
  <si>
    <t>+917398010197</t>
  </si>
  <si>
    <t>Ishaan Bhat</t>
  </si>
  <si>
    <t>+918601804454</t>
  </si>
  <si>
    <t>Krishna Shah</t>
  </si>
  <si>
    <t>+918908028739</t>
  </si>
  <si>
    <t>Aarav Patel</t>
  </si>
  <si>
    <t>+918459166583</t>
  </si>
  <si>
    <t>Rohan Rao</t>
  </si>
  <si>
    <t>+919887769946</t>
  </si>
  <si>
    <t>+919766714370</t>
  </si>
  <si>
    <t>Priya Sharma</t>
  </si>
  <si>
    <t>+919855593242</t>
  </si>
  <si>
    <t>Zara Gupta</t>
  </si>
  <si>
    <t>+918965290119</t>
  </si>
  <si>
    <t>CUST_118</t>
  </si>
  <si>
    <t>Aarav Shah</t>
  </si>
  <si>
    <t>+917326181502</t>
  </si>
  <si>
    <t>Aditya Patel</t>
  </si>
  <si>
    <t>+918477622797</t>
  </si>
  <si>
    <t>+917958220405</t>
  </si>
  <si>
    <t>Prisha Malhotra</t>
  </si>
  <si>
    <t>+917502881209</t>
  </si>
  <si>
    <t>Rahul Rao</t>
  </si>
  <si>
    <t>+919110244359</t>
  </si>
  <si>
    <t>+918790924034</t>
  </si>
  <si>
    <t>Saanvi Gupta</t>
  </si>
  <si>
    <t>+917678817044</t>
  </si>
  <si>
    <t>Mira Verma</t>
  </si>
  <si>
    <t>+918529997651</t>
  </si>
  <si>
    <t>CUST_126</t>
  </si>
  <si>
    <t>+918888936376</t>
  </si>
  <si>
    <t>Vikram Kapoor</t>
  </si>
  <si>
    <t>+919594920784</t>
  </si>
  <si>
    <t>Advait Chopra</t>
  </si>
  <si>
    <t>+918512407346</t>
  </si>
  <si>
    <t>Neha Kumar</t>
  </si>
  <si>
    <t>+917006272450</t>
  </si>
  <si>
    <t>Arjun Malhotra</t>
  </si>
  <si>
    <t>+918871533938</t>
  </si>
  <si>
    <t>Aditya Singh</t>
  </si>
  <si>
    <t>+917251438993</t>
  </si>
  <si>
    <t>Tanvi Chopra</t>
  </si>
  <si>
    <t>+917777437219</t>
  </si>
  <si>
    <t>Prisha Singh</t>
  </si>
  <si>
    <t>+919601767243</t>
  </si>
  <si>
    <t>Diya Gupta</t>
  </si>
  <si>
    <t>+917378128592</t>
  </si>
  <si>
    <t>+917365499709</t>
  </si>
  <si>
    <t>+919979097052</t>
  </si>
  <si>
    <t>Rohan Malhotra</t>
  </si>
  <si>
    <t>+917767891517</t>
  </si>
  <si>
    <t>Vihaan Kapoor</t>
  </si>
  <si>
    <t>+919421163776</t>
  </si>
  <si>
    <t>+919561107342</t>
  </si>
  <si>
    <t>Rahul Shah</t>
  </si>
  <si>
    <t>+918712842234</t>
  </si>
  <si>
    <t>Riya Joshi</t>
  </si>
  <si>
    <t>+919287294681</t>
  </si>
  <si>
    <t>Vihaan Mehta</t>
  </si>
  <si>
    <t>+919503894256</t>
  </si>
  <si>
    <t>Vihaan Sharma</t>
  </si>
  <si>
    <t>+917403410106</t>
  </si>
  <si>
    <t>+918441525938</t>
  </si>
  <si>
    <t>Rohan Verma</t>
  </si>
  <si>
    <t>+919323104786</t>
  </si>
  <si>
    <t>Priya Joshi</t>
  </si>
  <si>
    <t>+919256913286</t>
  </si>
  <si>
    <t>Aarav Kumar</t>
  </si>
  <si>
    <t>+919992917106</t>
  </si>
  <si>
    <t>+919965003821</t>
  </si>
  <si>
    <t>Arjun Chopra</t>
  </si>
  <si>
    <t>+918471858874</t>
  </si>
  <si>
    <t>Diya Kapoor</t>
  </si>
  <si>
    <t>+917002165415</t>
  </si>
  <si>
    <t>1&gt;</t>
  </si>
  <si>
    <t>Order_Date - Month</t>
  </si>
  <si>
    <t>SUM of Total_Amount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</si>
  <si>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</si>
  <si>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</si>
  <si>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</si>
  <si>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</si>
  <si>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</si>
  <si>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</si>
  <si>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</si>
  <si>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</si>
  <si>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</si>
  <si>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</si>
  <si>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</si>
  <si>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</si>
  <si>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</si>
  <si>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2&gt;</t>
  </si>
  <si>
    <t>SUM of Quantity</t>
  </si>
  <si>
    <t>Rank</t>
  </si>
  <si>
    <t>Sum of Quantity</t>
  </si>
  <si>
    <t>COUNTA of Payment_Method</t>
  </si>
  <si>
    <t>COUNTA of Customer_Name</t>
  </si>
  <si>
    <t>Join_Date - Month</t>
  </si>
  <si>
    <t>Best Selling</t>
  </si>
  <si>
    <t>Worst Selling</t>
  </si>
  <si>
    <t>AVERAGE of Total_Amount</t>
  </si>
  <si>
    <t>COUNTA of Delivery_Status</t>
  </si>
  <si>
    <t>-&gt;</t>
  </si>
  <si>
    <t>SUM of Total_Purchases</t>
  </si>
  <si>
    <t>strongest -&gt;</t>
  </si>
  <si>
    <t>weakest 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</si>
</sst>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m/d/yyyy h:mm:ss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b/>
      <i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color rgb="FFFFFFFF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3" fontId="1" numFmtId="0" xfId="0" applyBorder="1" applyFill="1" applyFont="1"/>
    <xf borderId="1" fillId="3" fontId="2" numFmtId="0" xfId="0" applyBorder="1" applyFont="1"/>
    <xf borderId="1" fillId="3" fontId="5" numFmtId="0" xfId="0" applyBorder="1" applyFont="1"/>
    <xf borderId="1" fillId="3" fontId="4" numFmtId="0" xfId="0" applyBorder="1" applyFont="1"/>
    <xf borderId="1" fillId="4" fontId="1" numFmtId="0" xfId="0" applyBorder="1" applyFill="1" applyFont="1"/>
    <xf borderId="1" fillId="4" fontId="2" numFmtId="0" xfId="0" applyBorder="1" applyFont="1"/>
    <xf borderId="1" fillId="4" fontId="6" numFmtId="0" xfId="0" applyBorder="1" applyFont="1"/>
    <xf borderId="1" fillId="4" fontId="4" numFmtId="0" xfId="0" applyBorder="1" applyFont="1"/>
    <xf borderId="0" fillId="0" fontId="7" numFmtId="0" xfId="0" applyFont="1"/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165" xfId="0" applyFont="1" applyNumberFormat="1"/>
    <xf borderId="1" fillId="5" fontId="9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2" fontId="1" numFmtId="0" xfId="0" applyFont="1"/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2" xfId="0" applyFont="1" applyNumberFormat="1"/>
    <xf borderId="0" fillId="0" fontId="7" numFmtId="10" xfId="0" applyFont="1" applyNumberFormat="1"/>
    <xf borderId="0" fillId="6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3.xml"/><Relationship Id="rId16" Type="http://schemas.openxmlformats.org/officeDocument/2006/relationships/pivotCacheDefinition" Target="pivotCache/pivotCacheDefinition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Total Revenue by Months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'ans1'!$C$3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  <a:prstDash val="solid"/>
            </a:ln>
          </c:spPr>
          <c:dPt>
            <c:idx val="5"/>
          </c:dPt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'ans1'!$B$4:$B$15</c:f>
            </c:strRef>
          </c:cat>
          <c:val>
            <c:numRef>
              <c:f>'ans1'!$C$4:$C$15</c:f>
              <c:numCache/>
            </c:numRef>
          </c:val>
        </c:ser>
        <c:axId val="773241913"/>
        <c:axId val="33920283"/>
      </c:bar3DChart>
      <c:catAx>
        <c:axId val="773241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1800000"/>
          <a:lstStyle/>
          <a:p>
            <a:pPr lvl="0">
              <a:defRPr b="0">
                <a:solidFill>
                  <a:schemeClr val="dk1"/>
                </a:solidFill>
                <a:latin typeface="Arial"/>
              </a:defRPr>
            </a:pPr>
          </a:p>
        </c:txPr>
        <c:crossAx val="33920283"/>
      </c:catAx>
      <c:valAx>
        <c:axId val="339202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773241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Top 5 Selling Product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'ans1'!$G$27:$G$31</c:f>
            </c:strRef>
          </c:cat>
          <c:val>
            <c:numRef>
              <c:f>'ans1'!$F$27:$F$31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chemeClr val="dk1"/>
                </a:solidFill>
                <a:latin typeface="Arial"/>
              </a:defRPr>
            </a:pPr>
            <a:r>
              <a:rPr b="1" i="1">
                <a:solidFill>
                  <a:schemeClr val="dk1"/>
                </a:solidFill>
                <a:latin typeface="Arial"/>
              </a:rPr>
              <a:t>Sales By 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'ans1'!$C$83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'ans1'!$B$84:$B$88</c:f>
            </c:strRef>
          </c:cat>
          <c:val>
            <c:numRef>
              <c:f>'ans1'!$C$84:$C$88</c:f>
              <c:numCache/>
            </c:numRef>
          </c:val>
        </c:ser>
        <c:axId val="1903735392"/>
        <c:axId val="1567019327"/>
      </c:barChart>
      <c:catAx>
        <c:axId val="190373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chemeClr val="dk1"/>
                    </a:solidFill>
                    <a:latin typeface="+mn-lt"/>
                  </a:defRPr>
                </a:pPr>
                <a:r>
                  <a:rPr b="0" sz="2000">
                    <a:solidFill>
                      <a:schemeClr val="dk1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</a:p>
        </c:txPr>
        <c:crossAx val="1567019327"/>
      </c:catAx>
      <c:valAx>
        <c:axId val="1567019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2000">
                    <a:solidFill>
                      <a:schemeClr val="dk1"/>
                    </a:solidFill>
                    <a:latin typeface="Arial"/>
                  </a:defRPr>
                </a:pPr>
                <a:r>
                  <a:rPr b="0" i="0" sz="2000">
                    <a:solidFill>
                      <a:schemeClr val="dk1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Arial"/>
              </a:defRPr>
            </a:pPr>
          </a:p>
        </c:txPr>
        <c:crossAx val="1903735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Payment Method Distribution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explosion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'ans1'!$B$105:$B$108</c:f>
            </c:strRef>
          </c:cat>
          <c:val>
            <c:numRef>
              <c:f>'ans1'!$C$105:$C$108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COUNTA of Customer_Name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'ans2'!$C$5:$C$8</c:f>
            </c:strRef>
          </c:cat>
          <c:val>
            <c:numRef>
              <c:f>'ans2'!$D$5:$D$8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Customer distribution by region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'ans2'!$C$26:$C$30</c:f>
            </c:strRef>
          </c:cat>
          <c:val>
            <c:numRef>
              <c:f>'ans2'!$D$26:$D$30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Monthly new customer acquisitions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Pt>
            <c:idx val="8"/>
            <c:spPr>
              <a:solidFill>
                <a:srgbClr val="B9CF8B"/>
              </a:solidFill>
            </c:spPr>
          </c:dPt>
          <c:dPt>
            <c:idx val="9"/>
            <c:spPr>
              <a:solidFill>
                <a:srgbClr val="A693BE"/>
              </a:solidFill>
            </c:spPr>
          </c:dPt>
          <c:dPt>
            <c:idx val="10"/>
            <c:spPr>
              <a:solidFill>
                <a:srgbClr val="81C5D7"/>
              </a:solidFill>
            </c:spPr>
          </c:dPt>
          <c:dPt>
            <c:idx val="11"/>
            <c:spPr>
              <a:solidFill>
                <a:srgbClr val="F9B67E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'ans2'!$C$48:$C$59</c:f>
            </c:strRef>
          </c:cat>
          <c:val>
            <c:numRef>
              <c:f>'ans2'!$D$48:$D$59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Calculate monthly sales trends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'ans3'!$C$6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'ans3'!$D$6:$O$6</c:f>
              <c:numCache/>
            </c:numRef>
          </c:val>
          <c:smooth val="0"/>
        </c:ser>
        <c:ser>
          <c:idx val="1"/>
          <c:order val="1"/>
          <c:tx>
            <c:strRef>
              <c:f>'ans3'!$C$7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'ans3'!$D$7:$O$7</c:f>
              <c:numCache/>
            </c:numRef>
          </c:val>
          <c:smooth val="0"/>
        </c:ser>
        <c:ser>
          <c:idx val="2"/>
          <c:order val="2"/>
          <c:tx>
            <c:strRef>
              <c:f>'ans3'!$C$8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'ans3'!$D$8:$O$8</c:f>
              <c:numCache/>
            </c:numRef>
          </c:val>
          <c:smooth val="0"/>
        </c:ser>
        <c:ser>
          <c:idx val="3"/>
          <c:order val="3"/>
          <c:tx>
            <c:strRef>
              <c:f>'ans3'!$C$9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'ans3'!$D$9:$O$9</c:f>
              <c:numCache/>
            </c:numRef>
          </c:val>
          <c:smooth val="0"/>
        </c:ser>
        <c:ser>
          <c:idx val="4"/>
          <c:order val="4"/>
          <c:tx>
            <c:strRef>
              <c:f>'ans3'!$C$10</c:f>
            </c:strRef>
          </c:tx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'ans3'!$D$10:$O$10</c:f>
              <c:numCache/>
            </c:numRef>
          </c:val>
          <c:smooth val="0"/>
        </c:ser>
        <c:ser>
          <c:idx val="5"/>
          <c:order val="5"/>
          <c:tx>
            <c:strRef>
              <c:f>'ans3'!$C$11</c:f>
            </c:strRef>
          </c:tx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'ans3'!$D$11:$O$11</c:f>
              <c:numCache/>
            </c:numRef>
          </c:val>
          <c:smooth val="0"/>
        </c:ser>
        <c:ser>
          <c:idx val="6"/>
          <c:order val="6"/>
          <c:tx>
            <c:strRef>
              <c:f>'ans3'!$C$12</c:f>
            </c:strRef>
          </c:tx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'ans3'!$D$12:$O$12</c:f>
              <c:numCache/>
            </c:numRef>
          </c:val>
          <c:smooth val="0"/>
        </c:ser>
        <c:ser>
          <c:idx val="7"/>
          <c:order val="7"/>
          <c:tx>
            <c:strRef>
              <c:f>'ans3'!$C$13</c:f>
            </c:strRef>
          </c:tx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'ans3'!$D$13:$O$13</c:f>
              <c:numCache/>
            </c:numRef>
          </c:val>
          <c:smooth val="0"/>
        </c:ser>
        <c:ser>
          <c:idx val="8"/>
          <c:order val="8"/>
          <c:tx>
            <c:strRef>
              <c:f>'ans3'!$C$14</c:f>
            </c:strRef>
          </c:tx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'ans3'!$D$14:$O$14</c:f>
              <c:numCache/>
            </c:numRef>
          </c:val>
          <c:smooth val="0"/>
        </c:ser>
        <c:ser>
          <c:idx val="9"/>
          <c:order val="9"/>
          <c:tx>
            <c:strRef>
              <c:f>'ans3'!$C$15</c:f>
            </c:strRef>
          </c:tx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'ans3'!$D$5:$O$5</c:f>
            </c:strRef>
          </c:cat>
          <c:val>
            <c:numRef>
              <c:f>'ans3'!$D$15:$O$15</c:f>
              <c:numCache/>
            </c:numRef>
          </c:val>
          <c:smooth val="0"/>
        </c:ser>
        <c:axId val="144342235"/>
        <c:axId val="1293011877"/>
      </c:lineChart>
      <c:catAx>
        <c:axId val="144342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Product_Category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3011877"/>
      </c:catAx>
      <c:valAx>
        <c:axId val="1293011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422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114300</xdr:colOff>
      <xdr:row>32</xdr:row>
      <xdr:rowOff>76200</xdr:rowOff>
    </xdr:from>
    <xdr:ext cx="5076825" cy="31337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142875</xdr:colOff>
      <xdr:row>76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142875</xdr:colOff>
      <xdr:row>101</xdr:row>
      <xdr:rowOff>57150</xdr:rowOff>
    </xdr:from>
    <xdr:ext cx="4762500" cy="2943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171450</xdr:rowOff>
    </xdr:from>
    <xdr:ext cx="3952875" cy="2438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</xdr:colOff>
      <xdr:row>23</xdr:row>
      <xdr:rowOff>114300</xdr:rowOff>
    </xdr:from>
    <xdr:ext cx="4419600" cy="27336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</xdr:colOff>
      <xdr:row>44</xdr:row>
      <xdr:rowOff>180975</xdr:rowOff>
    </xdr:from>
    <xdr:ext cx="4657725" cy="28765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238125</xdr:colOff>
      <xdr:row>17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501" sheet="Sales_Data"/>
  </cacheSource>
  <cacheFields>
    <cacheField name="Order_Date" numFmtId="164">
      <sharedItems containsSemiMixedTypes="0" containsNonDate="0" containsDate="1" containsString="0" minDate="2024-01-01T00:00:00Z" maxDate="2024-12-31T00:00:00Z">
        <d v="2024-01-01T00:00:00Z"/>
        <d v="2024-01-03T00:00:00Z"/>
        <d v="2024-01-04T00:00:00Z"/>
        <d v="2024-01-05T00:00:00Z"/>
        <d v="2024-01-06T00:00:00Z"/>
        <d v="2024-01-08T00:00:00Z"/>
        <d v="2024-01-11T00:00:00Z"/>
        <d v="2024-01-12T00:00:00Z"/>
        <d v="2024-01-13T00:00:00Z"/>
        <d v="2024-01-14T00:00:00Z"/>
        <d v="2024-01-15T00:00:00Z"/>
        <d v="2024-01-16T00:00:00Z"/>
        <d v="2024-01-18T00:00:00Z"/>
        <d v="2024-01-19T00:00:00Z"/>
        <d v="2024-01-20T00:00:00Z"/>
        <d v="2024-01-22T00:00:00Z"/>
        <d v="2024-01-23T00:00:00Z"/>
        <d v="2024-01-25T00:00:00Z"/>
        <d v="2024-01-26T00:00:00Z"/>
        <d v="2024-01-27T00:00:00Z"/>
        <d v="2024-01-29T00:00:00Z"/>
        <d v="2024-01-30T00:00:00Z"/>
        <d v="2024-01-31T00:00:00Z"/>
        <d v="2024-02-03T00:00:00Z"/>
        <d v="2024-02-05T00:00:00Z"/>
        <d v="2024-02-07T00:00:00Z"/>
        <d v="2024-02-08T00:00:00Z"/>
        <d v="2024-02-09T00:00:00Z"/>
        <d v="2024-02-10T00:00:00Z"/>
        <d v="2024-02-11T00:00:00Z"/>
        <d v="2024-02-13T00:00:00Z"/>
        <d v="2024-02-15T00:00:00Z"/>
        <d v="2024-02-16T00:00:00Z"/>
        <d v="2024-02-17T00:00:00Z"/>
        <d v="2024-02-18T00:00:00Z"/>
        <d v="2024-02-19T00:00:00Z"/>
        <d v="2024-02-21T00:00:00Z"/>
        <d v="2024-02-22T00:00:00Z"/>
        <d v="2024-02-24T00:00:00Z"/>
        <d v="2024-02-26T00:00:00Z"/>
        <d v="2024-02-27T00:00:00Z"/>
        <d v="2024-02-28T00:00:00Z"/>
        <d v="2024-03-01T00:00:00Z"/>
        <d v="2024-03-02T00:00:00Z"/>
        <d v="2024-03-03T00:00:00Z"/>
        <d v="2024-03-04T00:00:00Z"/>
        <d v="2024-03-05T00:00:00Z"/>
        <d v="2024-03-06T00:00:00Z"/>
        <d v="2024-03-09T00:00:00Z"/>
        <d v="2024-03-10T00:00:00Z"/>
        <d v="2024-03-12T00:00:00Z"/>
        <d v="2024-03-14T00:00:00Z"/>
        <d v="2024-03-16T00:00:00Z"/>
        <d v="2024-03-17T00:00:00Z"/>
        <d v="2024-03-19T00:00:00Z"/>
        <d v="2024-03-20T00:00:00Z"/>
        <d v="2024-03-21T00:00:00Z"/>
        <d v="2024-03-22T00:00:00Z"/>
        <d v="2024-03-24T00:00:00Z"/>
        <d v="2024-03-25T00:00:00Z"/>
        <d v="2024-03-26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8T00:00:00Z"/>
        <d v="2024-04-19T00:00:00Z"/>
        <d v="2024-04-21T00:00:00Z"/>
        <d v="2024-04-22T00:00:00Z"/>
        <d v="2024-04-24T00:00:00Z"/>
        <d v="2024-04-26T00:00:00Z"/>
        <d v="2024-04-27T00:00:00Z"/>
        <d v="2024-04-30T00:00:00Z"/>
        <d v="2024-05-01T00:00:00Z"/>
        <d v="2024-05-02T00:00:00Z"/>
        <d v="2024-05-03T00:00:00Z"/>
        <d v="2024-05-04T00:00:00Z"/>
        <d v="2024-05-05T00:00:00Z"/>
        <d v="2024-05-07T00:00:00Z"/>
        <d v="2024-05-08T00:00:00Z"/>
        <d v="2024-05-10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2T00:00:00Z"/>
        <d v="2024-05-23T00:00:00Z"/>
        <d v="2024-05-25T00:00:00Z"/>
        <d v="2024-05-26T00:00:00Z"/>
        <d v="2024-05-28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1T00:00:00Z"/>
        <d v="2024-06-12T00:00:00Z"/>
        <d v="2024-06-13T00:00:00Z"/>
        <d v="2024-06-14T00:00:00Z"/>
        <d v="2024-06-16T00:00:00Z"/>
        <d v="2024-06-19T00:00:00Z"/>
        <d v="2024-06-21T00:00:00Z"/>
        <d v="2024-06-22T00:00:00Z"/>
        <d v="2024-06-23T00:00:00Z"/>
        <d v="2024-06-24T00:00:00Z"/>
        <d v="2024-06-25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10T00:00:00Z"/>
        <d v="2024-07-11T00:00:00Z"/>
        <d v="2024-07-13T00:00:00Z"/>
        <d v="2024-07-14T00:00:00Z"/>
        <d v="2024-07-17T00:00:00Z"/>
        <d v="2024-07-18T00:00:00Z"/>
        <d v="2024-07-21T00:00:00Z"/>
        <d v="2024-07-22T00:00:00Z"/>
        <d v="2024-07-23T00:00:00Z"/>
        <d v="2024-07-24T00:00:00Z"/>
        <d v="2024-07-25T00:00:00Z"/>
        <d v="2024-07-26T00:00:00Z"/>
        <d v="2024-07-28T00:00:00Z"/>
        <d v="2024-07-30T00:00:00Z"/>
        <d v="2024-08-01T00:00:00Z"/>
        <d v="2024-08-03T00:00:00Z"/>
        <d v="2024-08-04T00:00:00Z"/>
        <d v="2024-08-05T00:00:00Z"/>
        <d v="2024-08-06T00:00:00Z"/>
        <d v="2024-08-09T00:00:00Z"/>
        <d v="2024-08-10T00:00:00Z"/>
        <d v="2024-08-11T00:00:00Z"/>
        <d v="2024-08-12T00:00:00Z"/>
        <d v="2024-08-14T00:00:00Z"/>
        <d v="2024-08-15T00:00:00Z"/>
        <d v="2024-08-16T00:00:00Z"/>
        <d v="2024-08-18T00:00:00Z"/>
        <d v="2024-08-19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  <d v="2024-08-28T00:00:00Z"/>
        <d v="2024-08-29T00:00:00Z"/>
        <d v="2024-09-01T00:00:00Z"/>
        <d v="2024-09-05T00:00:00Z"/>
        <d v="2024-09-06T00:00:00Z"/>
        <d v="2024-09-07T00:00:00Z"/>
        <d v="2024-09-08T00:00:00Z"/>
        <d v="2024-09-09T00:00:00Z"/>
        <d v="2024-09-10T00:00:00Z"/>
        <d v="2024-09-11T00:00:00Z"/>
        <d v="2024-09-12T00:00:00Z"/>
        <d v="2024-09-13T00:00:00Z"/>
        <d v="2024-09-15T00:00:00Z"/>
        <d v="2024-09-16T00:00:00Z"/>
        <d v="2024-09-17T00:00:00Z"/>
        <d v="2024-09-18T00:00:00Z"/>
        <d v="2024-09-19T00:00:00Z"/>
        <d v="2024-09-20T00:00:00Z"/>
        <d v="2024-09-22T00:00:00Z"/>
        <d v="2024-09-23T00:00:00Z"/>
        <d v="2024-09-27T00:00:00Z"/>
        <d v="2024-09-28T00:00:00Z"/>
        <d v="2024-09-29T00:00:00Z"/>
        <d v="2024-10-01T00:00:00Z"/>
        <d v="2024-10-02T00:00:00Z"/>
        <d v="2024-10-03T00:00:00Z"/>
        <d v="2024-10-04T00:00:00Z"/>
        <d v="2024-10-05T00:00:00Z"/>
        <d v="2024-10-06T00:00:00Z"/>
        <d v="2024-10-07T00:00:00Z"/>
        <d v="2024-10-08T00:00:00Z"/>
        <d v="2024-10-09T00:00:00Z"/>
        <d v="2024-10-10T00:00:00Z"/>
        <d v="2024-10-11T00:00:00Z"/>
        <d v="2024-10-13T00:00:00Z"/>
        <d v="2024-10-14T00:00:00Z"/>
        <d v="2024-10-15T00:00:00Z"/>
        <d v="2024-10-17T00:00:00Z"/>
        <d v="2024-10-18T00:00:00Z"/>
        <d v="2024-10-19T00:00:00Z"/>
        <d v="2024-10-20T00:00:00Z"/>
        <d v="2024-10-21T00:00:00Z"/>
        <d v="2024-10-22T00:00:00Z"/>
        <d v="2024-10-23T00:00:00Z"/>
        <d v="2024-10-24T00:00:00Z"/>
        <d v="2024-10-25T00:00:00Z"/>
        <d v="2024-10-26T00:00:00Z"/>
        <d v="2024-10-28T00:00:00Z"/>
        <d v="2024-10-31T00:00:00Z"/>
        <d v="2024-11-03T00:00:00Z"/>
        <d v="2024-11-04T00:00:00Z"/>
        <d v="2024-11-05T00:00:00Z"/>
        <d v="2024-11-06T00:00:00Z"/>
        <d v="2024-11-07T00:00:00Z"/>
        <d v="2024-11-08T00:00:00Z"/>
        <d v="2024-11-10T00:00:00Z"/>
        <d v="2024-11-11T00:00:00Z"/>
        <d v="2024-11-12T00:00:00Z"/>
        <d v="2024-11-14T00:00:00Z"/>
        <d v="2024-11-15T00:00:00Z"/>
        <d v="2024-11-17T00:00:00Z"/>
        <d v="2024-11-19T00:00:00Z"/>
        <d v="2024-11-20T00:00:00Z"/>
        <d v="2024-11-21T00:00:00Z"/>
        <d v="2024-11-22T00:00:00Z"/>
        <d v="2024-11-23T00:00:00Z"/>
        <d v="2024-11-24T00:00:00Z"/>
        <d v="2024-11-25T00:00:00Z"/>
        <d v="2024-11-27T00:00:00Z"/>
        <d v="2024-11-28T00:00:00Z"/>
        <d v="2024-11-29T00:00:00Z"/>
        <d v="2024-11-30T00:00:00Z"/>
        <d v="2024-12-01T00:00:00Z"/>
        <d v="2024-12-02T00:00:00Z"/>
        <d v="2024-12-03T00:00:00Z"/>
        <d v="2024-12-04T00:00:00Z"/>
        <d v="2024-12-05T00:00:00Z"/>
        <d v="2024-12-07T00:00:00Z"/>
        <d v="2024-12-08T00:00:00Z"/>
        <d v="2024-12-09T00:00:00Z"/>
        <d v="2024-12-10T00:00:00Z"/>
        <d v="2024-12-11T00:00:00Z"/>
        <d v="2024-12-12T00:00:00Z"/>
        <d v="2024-12-14T00:00:00Z"/>
        <d v="2024-12-15T00:00:00Z"/>
        <d v="2024-12-17T00:00:00Z"/>
        <d v="2024-12-18T00:00:00Z"/>
        <d v="2024-12-19T00:00:00Z"/>
        <d v="2024-12-20T00:00:00Z"/>
        <d v="2024-12-23T00:00:00Z"/>
        <d v="2024-12-24T00:00:00Z"/>
        <d v="2024-12-25T00:00:00Z"/>
        <d v="2024-12-28T00:00:00Z"/>
        <d v="2024-12-29T00:00:00Z"/>
        <d v="2024-12-30T00:00:00Z"/>
      </sharedItems>
      <fieldGroup base="0">
        <rangePr autoStart="0" autoEnd="0" groupBy="months" startDate="2024-01-01T00:00:00Z" endDate="2024-12-31T00:00:00Z"/>
        <groupItems>
          <s v="&lt;01/01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4"/>
        </groupItems>
      </fieldGroup>
    </cacheField>
    <cacheField name="Customer_ID" numFmtId="0">
      <sharedItems>
        <s v="CUST_099"/>
        <s v="CUST_112"/>
        <s v="CUST_047"/>
        <s v="CUST_043"/>
        <s v="CUST_074"/>
        <s v="CUST_032"/>
        <s v="CUST_100"/>
        <s v="CUST_013"/>
        <s v="CUST_060"/>
        <s v="CUST_097"/>
        <s v="CUST_065"/>
        <s v="CUST_142"/>
        <s v="CUST_086"/>
        <s v="CUST_007"/>
        <s v="CUST_138"/>
        <s v="CUST_073"/>
        <s v="CUST_067"/>
        <s v="CUST_115"/>
        <s v="CUST_062"/>
        <s v="CUST_063"/>
        <s v="CUST_037"/>
        <s v="CUST_030"/>
        <s v="CUST_120"/>
        <s v="CUST_033"/>
        <s v="CUST_003"/>
        <s v="CUST_089"/>
        <s v="CUST_038"/>
        <s v="CUST_119"/>
        <s v="CUST_008"/>
        <s v="CUST_101"/>
        <s v="CUST_148"/>
        <s v="CUST_068"/>
        <s v="CUST_124"/>
        <s v="CUST_145"/>
        <s v="CUST_088"/>
        <s v="CUST_116"/>
        <s v="CUST_135"/>
        <s v="CUST_150"/>
        <s v="CUST_026"/>
        <s v="CUST_110"/>
        <s v="CUST_140"/>
        <s v="CUST_061"/>
        <s v="CUST_039"/>
        <s v="CUST_137"/>
        <s v="CUST_021"/>
        <s v="CUST_080"/>
        <s v="CUST_023"/>
        <s v="CUST_122"/>
        <s v="CUST_084"/>
        <s v="CUST_022"/>
        <s v="CUST_025"/>
        <s v="CUST_052"/>
        <s v="CUST_053"/>
        <s v="CUST_054"/>
        <s v="CUST_136"/>
        <s v="CUST_141"/>
        <s v="CUST_056"/>
        <s v="CUST_105"/>
        <s v="CUST_094"/>
        <s v="CUST_031"/>
        <s v="CUST_034"/>
        <s v="CUST_147"/>
        <s v="CUST_139"/>
        <s v="CUST_114"/>
        <s v="CUST_070"/>
        <s v="CUST_107"/>
        <s v="CUST_090"/>
        <s v="CUST_083"/>
        <s v="CUST_046"/>
        <s v="CUST_128"/>
        <s v="CUST_016"/>
        <s v="CUST_036"/>
        <s v="CUST_057"/>
        <s v="CUST_024"/>
        <s v="CUST_001"/>
        <s v="CUST_006"/>
        <s v="CUST_091"/>
        <s v="CUST_012"/>
        <s v="CUST_066"/>
        <s v="CUST_082"/>
        <s v="CUST_035"/>
        <s v="CUST_005"/>
        <s v="CUST_044"/>
        <s v="CUST_093"/>
        <s v="CUST_069"/>
        <s v="CUST_087"/>
        <s v="CUST_058"/>
        <s v="CUST_076"/>
        <s v="CUST_130"/>
        <s v="CUST_028"/>
        <s v="CUST_085"/>
        <s v="CUST_134"/>
        <s v="CUST_127"/>
        <s v="CUST_132"/>
        <s v="CUST_095"/>
        <s v="CUST_064"/>
        <s v="CUST_117"/>
        <s v="CUST_071"/>
        <s v="CUST_109"/>
        <s v="CUST_072"/>
        <s v="CUST_027"/>
        <s v="CUST_020"/>
        <s v="CUST_081"/>
        <s v="CUST_045"/>
        <s v="CUST_004"/>
        <s v="CUST_042"/>
        <s v="CUST_009"/>
        <s v="CUST_108"/>
        <s v="CUST_131"/>
        <s v="CUST_096"/>
        <s v="CUST_098"/>
        <s v="CUST_121"/>
        <s v="CUST_129"/>
        <s v="CUST_029"/>
        <s v="CUST_103"/>
        <s v="CUST_078"/>
        <s v="CUST_111"/>
        <s v="CUST_113"/>
        <s v="CUST_049"/>
        <s v="CUST_144"/>
        <s v="CUST_125"/>
        <s v="CUST_015"/>
        <s v="CUST_106"/>
        <s v="CUST_077"/>
        <s v="CUST_014"/>
        <s v="CUST_040"/>
        <s v="CUST_149"/>
        <s v="CUST_102"/>
        <s v="CUST_092"/>
        <s v="CUST_002"/>
        <s v="CUST_079"/>
        <s v="CUST_059"/>
        <s v="CUST_041"/>
        <s v="CUST_050"/>
        <s v="CUST_075"/>
        <s v="CUST_017"/>
        <s v="CUST_143"/>
        <s v="CUST_010"/>
        <s v="CUST_019"/>
        <s v="CUST_133"/>
        <s v="CUST_146"/>
        <s v="CUST_104"/>
        <s v="CUST_018"/>
        <s v="CUST_011"/>
        <s v="CUST_123"/>
      </sharedItems>
    </cacheField>
    <cacheField name="Product_Category" numFmtId="0">
      <sharedItems>
        <s v="Personal Care"/>
        <s v="Snacks"/>
        <s v="Ready-to-eat"/>
        <s v="Home Essentials"/>
        <s v="Dairy"/>
        <s v="Baby Care"/>
        <s v="Pet Supplies"/>
        <s v="Groceries"/>
        <s v="Fresh Produce"/>
        <s v="Beverages"/>
      </sharedItems>
    </cacheField>
    <cacheField name="Product_Name" numFmtId="0">
      <sharedItems>
        <s v="Hand Soap"/>
        <s v="Lays Classic"/>
        <s v="Instant Noodles"/>
        <s v="Floor Cleaner"/>
        <s v="Laundry Detergent"/>
        <s v="Cheese 200g"/>
        <s v="Baby Soap"/>
        <s v="Pet Shampoo"/>
        <s v="Dog Food 1kg"/>
        <s v="Baby Powder"/>
        <s v="Rice 5kg"/>
        <s v="Potatoes 1kg"/>
        <s v="Face Wash"/>
        <s v="Yogurt 400g"/>
        <s v="Wheat Flour 1kg"/>
        <s v="Diapers Pack"/>
        <s v="Bananas 12pcs"/>
        <s v="Pet Treats"/>
        <s v="Pet Toys"/>
        <s v="Shampoo 200ml"/>
        <s v="Coca Cola 1L"/>
        <s v="Dal 1kg"/>
        <s v="Microwave Meals"/>
        <s v="Frozen Pizza"/>
        <s v="Onions 1kg"/>
        <s v="Air Freshener"/>
        <s v="Tomatoes 1kg"/>
        <s v="Dish Soap"/>
        <s v="Orange Juice 1L"/>
        <s v="Energy Drink 250ml"/>
        <s v="Milk 1L"/>
        <s v="Sugar 1kg"/>
        <s v="Cat Food 1kg"/>
        <s v="Toilet Paper"/>
        <s v="Dark Chocolate"/>
        <s v="Canned Soup"/>
        <s v="Paneer 200g"/>
        <s v="Cookies 250g"/>
        <s v="Ready Mix"/>
        <s v="Deodorant"/>
        <s v="Toothpaste"/>
        <s v="Baby Wipes"/>
        <s v="Mixed Nuts 200g"/>
        <s v="Mineral Water 1L"/>
        <s v="Mixed Vegetables 1kg"/>
        <s v="Cooking Oil 1L"/>
        <s v="Butter 100g"/>
        <s v="Green Tea 25bags"/>
        <s v="Popcorn 100g"/>
        <s v="Baby Food"/>
      </sharedItems>
    </cacheField>
    <cacheField name="Quantity" numFmtId="0">
      <sharedItems containsSemiMixedTypes="0" containsString="0" containsNumber="1" containsInteger="1">
        <n v="1.0"/>
        <n v="4.0"/>
        <n v="3.0"/>
        <n v="5.0"/>
        <n v="2.0"/>
      </sharedItems>
    </cacheField>
    <cacheField name="Unit_Price" numFmtId="0">
      <sharedItems containsSemiMixedTypes="0" containsString="0" containsNumber="1">
        <n v="275.74"/>
        <n v="10.25"/>
        <n v="181.81"/>
        <n v="230.08"/>
        <n v="184.88"/>
        <n v="73.55"/>
        <n v="353.35"/>
        <n v="429.77"/>
        <n v="170.49"/>
        <n v="487.69"/>
        <n v="85.1"/>
        <n v="261.04"/>
        <n v="182.85"/>
        <n v="68.17"/>
        <n v="17.59"/>
        <n v="61.95"/>
        <n v="333.9"/>
        <n v="39.62"/>
        <n v="69.25"/>
        <n v="431.48"/>
        <n v="82.89"/>
        <n v="42.55"/>
        <n v="477.44"/>
        <n v="339.78"/>
        <n v="55.31"/>
        <n v="218.56"/>
        <n v="469.16"/>
        <n v="126.95"/>
        <n v="75.08"/>
        <n v="89.86"/>
        <n v="139.6"/>
        <n v="32.78"/>
        <n v="182.4"/>
        <n v="49.95"/>
        <n v="349.77"/>
        <n v="145.1"/>
        <n v="78.64"/>
        <n v="117.16"/>
        <n v="312.63"/>
        <n v="32.93"/>
        <n v="49.84"/>
        <n v="119.32"/>
        <n v="83.52"/>
        <n v="70.77"/>
        <n v="152.62"/>
        <n v="61.21"/>
        <n v="34.52"/>
        <n v="56.8"/>
        <n v="309.78"/>
        <n v="397.42"/>
        <n v="265.45"/>
        <n v="390.45"/>
        <n v="67.98"/>
        <n v="414.15"/>
        <n v="18.82"/>
        <n v="77.62"/>
        <n v="97.45"/>
        <n v="29.78"/>
        <n v="207.7"/>
        <n v="311.74"/>
        <n v="188.85"/>
        <n v="51.87"/>
        <n v="137.84"/>
        <n v="127.99"/>
        <n v="65.41"/>
        <n v="56.86"/>
        <n v="356.13"/>
        <n v="177.15"/>
        <n v="486.54"/>
        <n v="97.4"/>
        <n v="127.01"/>
        <n v="306.83"/>
        <n v="15.84"/>
        <n v="144.63"/>
        <n v="147.19"/>
        <n v="75.55"/>
        <n v="480.56"/>
        <n v="149.35"/>
        <n v="40.72"/>
        <n v="250.72"/>
        <n v="281.98"/>
        <n v="106.31"/>
        <n v="123.52"/>
        <n v="393.39"/>
        <n v="148.79"/>
        <n v="16.64"/>
        <n v="18.43"/>
        <n v="99.35"/>
        <n v="306.16"/>
        <n v="35.85"/>
        <n v="252.58"/>
        <n v="48.06"/>
        <n v="327.63"/>
        <n v="115.59"/>
        <n v="92.92"/>
        <n v="367.45"/>
        <n v="79.24"/>
        <n v="283.86"/>
        <n v="86.74"/>
        <n v="221.45"/>
        <n v="51.3"/>
        <n v="235.48"/>
        <n v="137.69"/>
        <n v="42.02"/>
        <n v="203.26"/>
        <n v="35.71"/>
        <n v="433.16"/>
        <n v="456.94"/>
        <n v="122.2"/>
        <n v="335.94"/>
        <n v="10.64"/>
        <n v="30.48"/>
        <n v="142.26"/>
        <n v="366.04"/>
        <n v="40.77"/>
        <n v="49.77"/>
        <n v="274.38"/>
        <n v="248.19"/>
        <n v="44.98"/>
        <n v="77.05"/>
        <n v="129.5"/>
        <n v="233.32"/>
        <n v="74.76"/>
        <n v="47.24"/>
        <n v="25.27"/>
        <n v="167.57"/>
        <n v="295.64"/>
        <n v="299.12"/>
        <n v="51.15"/>
        <n v="95.48"/>
        <n v="225.83"/>
        <n v="151.37"/>
        <n v="83.18"/>
        <n v="297.45"/>
        <n v="90.55"/>
        <n v="20.86"/>
        <n v="40.19"/>
        <n v="469.62"/>
        <n v="129.96"/>
        <n v="114.81"/>
        <n v="26.53"/>
        <n v="117.55"/>
        <n v="122.04"/>
        <n v="28.74"/>
        <n v="295.98"/>
        <n v="158.93"/>
        <n v="231.96"/>
        <n v="82.09"/>
        <n v="137.1"/>
        <n v="135.3"/>
        <n v="271.32"/>
        <n v="197.08"/>
        <n v="102.7"/>
        <n v="122.11"/>
        <n v="93.25"/>
        <n v="145.21"/>
        <n v="97.92"/>
        <n v="19.49"/>
        <n v="257.43"/>
        <n v="43.63"/>
        <n v="45.35"/>
        <n v="20.94"/>
        <n v="523.96"/>
        <n v="294.02"/>
        <n v="73.36"/>
        <n v="182.28"/>
        <n v="89.89"/>
        <n v="192.65"/>
        <n v="100.84"/>
        <n v="82.79"/>
        <n v="254.3"/>
        <n v="115.79"/>
        <n v="163.46"/>
        <n v="449.6"/>
        <n v="165.54"/>
        <n v="274.16"/>
        <n v="88.19"/>
        <n v="276.19"/>
        <n v="244.03"/>
        <n v="10.55"/>
        <n v="147.27"/>
        <n v="167.73"/>
        <n v="298.59"/>
        <n v="81.38"/>
        <n v="300.98"/>
        <n v="371.74"/>
        <n v="238.27"/>
        <n v="17.31"/>
        <n v="50.32"/>
        <n v="238.17"/>
        <n v="107.44"/>
        <n v="419.61"/>
        <n v="125.03"/>
        <n v="228.03"/>
        <n v="416.68"/>
        <n v="249.8"/>
        <n v="86.65"/>
        <n v="43.1"/>
        <n v="436.39"/>
        <n v="369.59"/>
        <n v="202.73"/>
        <n v="71.98"/>
        <n v="520.82"/>
        <n v="246.01"/>
        <n v="267.86"/>
        <n v="180.79"/>
        <n v="228.41"/>
        <n v="36.79"/>
        <n v="185.4"/>
        <n v="94.21"/>
        <n v="59.97"/>
        <n v="196.57"/>
        <n v="284.35"/>
        <n v="44.48"/>
        <n v="479.71"/>
        <n v="463.91"/>
        <n v="213.66"/>
        <n v="84.17"/>
        <n v="318.12"/>
        <n v="45.76"/>
        <n v="324.62"/>
        <n v="51.73"/>
        <n v="41.05"/>
        <n v="38.14"/>
        <n v="92.79"/>
        <n v="48.48"/>
        <n v="46.28"/>
        <n v="148.58"/>
        <n v="237.03"/>
        <n v="114.34"/>
        <n v="98.82"/>
        <n v="146.05"/>
        <n v="18.75"/>
        <n v="17.74"/>
        <n v="126.47"/>
        <n v="81.36"/>
        <n v="85.08"/>
        <n v="150.38"/>
        <n v="26.1"/>
        <n v="61.2"/>
        <n v="60.09"/>
        <n v="127.92"/>
        <n v="314.53"/>
        <n v="469.08"/>
        <n v="139.44"/>
        <n v="11.33"/>
        <n v="63.08"/>
        <n v="161.4"/>
        <n v="227.6"/>
        <n v="253.81"/>
        <n v="147.3"/>
        <n v="313.79"/>
        <n v="22.12"/>
        <n v="398.97"/>
        <n v="173.57"/>
        <n v="109.07"/>
        <n v="173.96"/>
        <n v="79.54"/>
        <n v="159.52"/>
        <n v="81.49"/>
        <n v="310.1"/>
        <n v="74.04"/>
        <n v="50.9"/>
        <n v="582.0"/>
        <n v="79.03"/>
        <n v="51.33"/>
        <n v="116.21"/>
        <n v="252.31"/>
        <n v="55.12"/>
        <n v="102.92"/>
        <n v="135.6"/>
        <n v="50.1"/>
        <n v="150.09"/>
        <n v="75.58"/>
        <n v="129.88"/>
        <n v="66.48"/>
        <n v="83.12"/>
        <n v="41.04"/>
        <n v="54.9"/>
        <n v="89.46"/>
        <n v="222.44"/>
        <n v="58.88"/>
        <n v="111.86"/>
        <n v="78.17"/>
        <n v="80.74"/>
        <n v="70.7"/>
        <n v="54.84"/>
        <n v="34.71"/>
        <n v="49.53"/>
        <n v="51.08"/>
        <n v="280.24"/>
        <n v="57.55"/>
        <n v="211.66"/>
        <n v="61.16"/>
        <n v="170.7"/>
        <n v="154.81"/>
        <n v="44.55"/>
        <n v="19.44"/>
        <n v="315.07"/>
        <n v="77.32"/>
        <n v="87.15"/>
        <n v="269.37"/>
        <n v="373.61"/>
        <n v="38.34"/>
        <n v="120.71"/>
        <n v="132.57"/>
        <n v="202.05"/>
        <n v="51.35"/>
        <n v="130.97"/>
        <n v="30.04"/>
        <n v="126.63"/>
        <n v="71.04"/>
        <n v="51.64"/>
        <n v="217.26"/>
        <n v="97.3"/>
        <n v="461.39"/>
        <n v="71.14"/>
        <n v="188.43"/>
        <n v="47.78"/>
        <n v="65.14"/>
        <n v="314.19"/>
        <n v="125.72"/>
        <n v="469.77"/>
        <n v="65.82"/>
        <n v="35.35"/>
        <n v="369.89"/>
        <n v="58.76"/>
        <n v="93.52"/>
        <n v="226.67"/>
        <n v="96.96"/>
        <n v="362.89"/>
        <n v="90.84"/>
        <n v="254.31"/>
        <n v="166.07"/>
        <n v="80.03"/>
        <n v="255.36"/>
        <n v="97.6"/>
        <n v="352.78"/>
        <n v="181.89"/>
        <n v="97.91"/>
        <n v="49.85"/>
        <n v="349.66"/>
        <n v="20.17"/>
        <n v="352.88"/>
        <n v="37.33"/>
        <n v="37.51"/>
        <n v="119.04"/>
        <n v="476.74"/>
        <n v="136.21"/>
        <n v="201.38"/>
        <n v="156.83"/>
        <n v="263.17"/>
        <n v="161.74"/>
        <n v="182.73"/>
        <n v="274.52"/>
        <n v="50.14"/>
        <n v="99.17"/>
        <n v="134.76"/>
        <n v="13.74"/>
        <n v="140.25"/>
        <n v="83.2"/>
        <n v="261.72"/>
        <n v="366.43"/>
        <n v="46.44"/>
        <n v="17.73"/>
        <n v="32.7"/>
        <n v="216.43"/>
        <n v="214.99"/>
        <n v="478.22"/>
        <n v="275.78"/>
        <n v="108.16"/>
        <n v="165.94"/>
        <n v="172.08"/>
        <n v="362.04"/>
        <n v="31.81"/>
        <n v="62.45"/>
        <n v="43.79"/>
        <n v="177.46"/>
        <n v="57.65"/>
        <n v="406.61"/>
        <n v="34.65"/>
        <n v="72.35"/>
        <n v="53.38"/>
        <n v="383.92"/>
        <n v="108.45"/>
        <n v="119.16"/>
        <n v="151.26"/>
        <n v="199.4"/>
        <n v="150.69"/>
        <n v="99.99"/>
        <n v="248.86"/>
        <n v="265.77"/>
        <n v="318.21"/>
        <n v="82.65"/>
        <n v="83.06"/>
        <n v="333.21"/>
        <n v="236.15"/>
        <n v="480.64"/>
        <n v="396.52"/>
        <n v="185.59"/>
        <n v="60.95"/>
        <n v="44.42"/>
        <n v="345.25"/>
        <n v="314.16"/>
        <n v="73.24"/>
        <n v="36.31"/>
        <n v="385.24"/>
        <n v="309.01"/>
        <n v="30.37"/>
        <n v="105.34"/>
        <n v="414.58"/>
        <n v="452.25"/>
        <n v="34.55"/>
        <n v="263.31"/>
        <n v="90.06"/>
        <n v="97.38"/>
        <n v="87.22"/>
        <n v="124.62"/>
        <n v="193.39"/>
        <n v="426.91"/>
        <n v="278.35"/>
        <n v="385.61"/>
        <n v="20.78"/>
        <n v="285.45"/>
        <n v="43.15"/>
        <n v="289.34"/>
        <n v="188.51"/>
        <n v="165.86"/>
        <n v="199.31"/>
        <n v="158.14"/>
        <n v="148.27"/>
        <n v="94.03"/>
        <n v="57.32"/>
        <n v="46.92"/>
        <n v="46.36"/>
        <n v="70.89"/>
        <n v="34.05"/>
        <n v="38.89"/>
        <n v="326.41"/>
        <n v="18.72"/>
        <n v="402.58"/>
        <n v="308.41"/>
        <n v="291.27"/>
        <n v="64.25"/>
        <n v="133.66"/>
        <n v="60.12"/>
        <n v="143.56"/>
        <n v="17.34"/>
        <n v="13.65"/>
        <n v="554.49"/>
        <n v="162.85"/>
        <n v="238.48"/>
        <n v="388.77"/>
        <n v="477.71"/>
        <n v="136.27"/>
        <n v="164.84"/>
        <n v="68.4"/>
        <n v="29.85"/>
        <n v="57.72"/>
        <n v="195.19"/>
        <n v="279.63"/>
        <n v="37.93"/>
        <n v="90.04"/>
        <n v="87.73"/>
        <n v="79.61"/>
        <n v="84.83"/>
        <n v="55.16"/>
        <n v="111.72"/>
        <n v="106.62"/>
        <n v="41.84"/>
        <n v="47.12"/>
        <n v="44.95"/>
        <n v="52.05"/>
        <n v="74.56"/>
        <n v="206.98"/>
        <n v="37.13"/>
        <n v="94.59"/>
        <n v="396.66"/>
        <n v="58.29"/>
        <n v="57.92"/>
        <n v="279.22"/>
        <n v="438.95"/>
        <n v="167.56"/>
        <n v="347.77"/>
        <n v="64.88"/>
        <n v="172.16"/>
        <n v="330.07"/>
        <n v="38.28"/>
        <n v="114.85"/>
        <n v="537.42"/>
        <n v="33.48"/>
        <n v="283.37"/>
        <n v="90.09"/>
        <n v="422.13"/>
        <n v="176.01"/>
        <n v="98.17"/>
        <n v="31.7"/>
        <n v="38.49"/>
      </sharedItems>
    </cacheField>
    <cacheField name="Region" numFmtId="0">
      <sharedItems>
        <s v="South Bangalore"/>
        <s v="East Bangalore"/>
        <s v="West Bangalore"/>
        <s v="North Bangalore"/>
        <s v="Central Bangalore"/>
      </sharedItems>
    </cacheField>
    <cacheField name="Sales_Representative" numFmtId="0">
      <sharedItems>
        <s v="Mohammed Khan"/>
        <s v="Priya Singh"/>
        <s v="Rahul Sharma"/>
        <s v="Anjali Verma"/>
        <s v="Sneha Reddy"/>
        <s v="Rajesh Kumar"/>
        <s v="Deepa Patel"/>
        <s v="Amit Kumar"/>
      </sharedItems>
    </cacheField>
    <cacheField name="Payment_Method" numFmtId="0">
      <sharedItems>
        <s v="Card"/>
        <s v="Cash"/>
        <s v="UPI"/>
        <s v="Wallet"/>
      </sharedItems>
    </cacheField>
    <cacheField name="Delivery_Status" numFmtId="0">
      <sharedItems>
        <s v="Delivered"/>
        <s v="In Transit"/>
        <s v="Returned"/>
        <s v="Cancelled"/>
      </sharedItems>
    </cacheField>
    <cacheField name="Total_Amount" numFmtId="0">
      <sharedItems containsSemiMixedTypes="0" containsString="0" containsNumber="1">
        <n v="275.74"/>
        <n v="10.25"/>
        <n v="727.24"/>
        <n v="690.24"/>
        <n v="924.4"/>
        <n v="220.65"/>
        <n v="1060.05"/>
        <n v="859.54"/>
        <n v="340.98"/>
        <n v="1950.76"/>
        <n v="425.5"/>
        <n v="261.04"/>
        <n v="182.85"/>
        <n v="272.68"/>
        <n v="52.77"/>
        <n v="61.95"/>
        <n v="667.8"/>
        <n v="79.24"/>
        <n v="277.0"/>
        <n v="1725.92"/>
        <n v="82.89"/>
        <n v="212.75"/>
        <n v="954.88"/>
        <n v="1698.9"/>
        <n v="55.31"/>
        <n v="655.6800000000001"/>
        <n v="1876.64"/>
        <n v="380.85"/>
        <n v="300.32"/>
        <n v="179.72"/>
        <n v="558.4"/>
        <n v="98.34"/>
        <n v="729.6"/>
        <n v="49.95"/>
        <n v="1399.08"/>
        <n v="725.5"/>
        <n v="78.64"/>
        <n v="234.32"/>
        <n v="625.26"/>
        <n v="131.72"/>
        <n v="249.2"/>
        <n v="119.32"/>
        <n v="167.04"/>
        <n v="353.85"/>
        <n v="610.48"/>
        <n v="183.63"/>
        <n v="69.04"/>
        <n v="227.2"/>
        <n v="1239.12"/>
        <n v="397.42"/>
        <n v="796.3499999999999"/>
        <n v="780.9"/>
        <n v="339.9"/>
        <n v="1656.6"/>
        <n v="75.28"/>
        <n v="77.62"/>
        <n v="389.8"/>
        <n v="59.56"/>
        <n v="623.0999999999999"/>
        <n v="935.22"/>
        <n v="188.85"/>
        <n v="259.35"/>
        <n v="551.36"/>
        <n v="511.96"/>
        <n v="65.41"/>
        <n v="227.44"/>
        <n v="356.13"/>
        <n v="708.6"/>
        <n v="486.54"/>
        <n v="194.8"/>
        <n v="635.0500000000001"/>
        <n v="1227.32"/>
        <n v="31.68"/>
        <n v="289.26"/>
        <n v="588.76"/>
        <n v="377.75"/>
        <n v="480.56"/>
        <n v="149.35"/>
        <n v="203.6"/>
        <n v="250.72"/>
        <n v="845.94"/>
        <n v="531.55"/>
        <n v="617.6"/>
        <n v="1180.17"/>
        <n v="743.9499999999999"/>
        <n v="33.28"/>
        <n v="18.43"/>
        <n v="99.35"/>
        <n v="918.48"/>
        <n v="179.25"/>
        <n v="757.74"/>
        <n v="192.24"/>
        <n v="327.63"/>
        <n v="231.18"/>
        <n v="464.6"/>
        <n v="1102.35"/>
        <n v="158.48"/>
        <n v="1135.44"/>
        <n v="260.22"/>
        <n v="885.8"/>
        <n v="102.6"/>
        <n v="941.92"/>
        <n v="413.07"/>
        <n v="168.08"/>
        <n v="609.78"/>
        <n v="142.84"/>
        <n v="433.16"/>
        <n v="456.94"/>
        <n v="122.2"/>
        <n v="1343.76"/>
        <n v="10.64"/>
        <n v="152.4"/>
        <n v="711.3"/>
        <n v="1098.12"/>
        <n v="163.08"/>
        <n v="99.54"/>
        <n v="274.38"/>
        <n v="248.19"/>
        <n v="44.98"/>
        <n v="77.05"/>
        <n v="259.0"/>
        <n v="466.64"/>
        <n v="74.76"/>
        <n v="141.72"/>
        <n v="126.35"/>
        <n v="502.71"/>
        <n v="886.92"/>
        <n v="299.12"/>
        <n v="102.3"/>
        <n v="286.44"/>
        <n v="451.66"/>
        <n v="302.74"/>
        <n v="415.9"/>
        <n v="1189.8"/>
        <n v="452.75"/>
        <n v="20.86"/>
        <n v="120.57"/>
        <n v="2348.1"/>
        <n v="649.8000000000001"/>
        <n v="229.62"/>
        <n v="132.65"/>
        <n v="352.65"/>
        <n v="488.16"/>
        <n v="86.22"/>
        <n v="1479.9"/>
        <n v="635.72"/>
        <n v="695.88"/>
        <n v="164.18"/>
        <n v="685.5"/>
        <n v="541.2"/>
        <n v="271.32"/>
        <n v="985.4000000000001"/>
        <n v="513.5"/>
        <n v="244.22"/>
        <n v="373.0"/>
        <n v="435.63"/>
        <n v="195.84"/>
        <n v="58.47"/>
        <n v="772.29"/>
        <n v="87.26"/>
        <n v="226.75"/>
        <n v="104.7"/>
        <n v="523.96"/>
        <n v="1470.1"/>
        <n v="293.44"/>
        <n v="364.56"/>
        <n v="269.67"/>
        <n v="385.3"/>
        <n v="100.84"/>
        <n v="331.16"/>
        <n v="254.3"/>
        <n v="578.95"/>
        <n v="653.84"/>
        <n v="2248.0"/>
        <n v="496.62"/>
        <n v="822.48"/>
        <n v="352.76"/>
        <n v="276.19"/>
        <n v="732.09"/>
        <n v="42.2"/>
        <n v="294.54"/>
        <n v="335.46"/>
        <n v="1194.36"/>
        <n v="81.38"/>
        <n v="1203.92"/>
        <n v="371.74"/>
        <n v="714.8100000000001"/>
        <n v="51.92999999999999"/>
        <n v="201.28"/>
        <n v="714.51"/>
        <n v="107.44"/>
        <n v="2098.05"/>
        <n v="375.09"/>
        <n v="456.06"/>
        <n v="833.36"/>
        <n v="499.6"/>
        <n v="86.65"/>
        <n v="215.5"/>
        <n v="2181.95"/>
        <n v="1478.36"/>
        <n v="1013.65"/>
        <n v="287.92"/>
        <n v="2083.28"/>
        <n v="1230.05"/>
        <n v="267.86"/>
        <n v="903.9499999999999"/>
        <n v="1142.05"/>
        <n v="183.95"/>
        <n v="741.6"/>
        <n v="94.21"/>
        <n v="119.94"/>
        <n v="786.28"/>
        <n v="1137.4"/>
        <n v="44.48"/>
        <n v="479.71"/>
        <n v="927.82"/>
        <n v="427.32"/>
        <n v="84.17"/>
        <n v="1272.48"/>
        <n v="183.04"/>
        <n v="649.24"/>
        <n v="155.19"/>
        <n v="164.2"/>
        <n v="114.42"/>
        <n v="463.95"/>
        <n v="193.92"/>
        <n v="46.28"/>
        <n v="297.16"/>
        <n v="1185.15"/>
        <n v="114.34"/>
        <n v="395.28"/>
        <n v="438.15"/>
        <n v="37.5"/>
        <n v="53.22"/>
        <n v="505.88"/>
        <n v="81.36"/>
        <n v="425.4"/>
        <n v="601.52"/>
        <n v="26.1"/>
        <n v="306.0"/>
        <n v="300.45"/>
        <n v="127.92"/>
        <n v="314.53"/>
        <n v="938.16"/>
        <n v="557.76"/>
        <n v="33.99"/>
        <n v="315.4"/>
        <n v="484.2"/>
        <n v="227.6"/>
        <n v="1269.05"/>
        <n v="294.6"/>
        <n v="1255.16"/>
        <n v="110.6"/>
        <n v="797.94"/>
        <n v="173.57"/>
        <n v="436.28"/>
        <n v="173.96"/>
        <n v="238.62"/>
        <n v="797.6"/>
        <n v="244.47"/>
        <n v="1550.5"/>
        <n v="222.12"/>
        <n v="101.8"/>
        <n v="1164.0"/>
        <n v="395.15"/>
        <n v="51.33"/>
        <n v="581.05"/>
        <n v="1009.24"/>
        <n v="165.36"/>
        <n v="411.68"/>
        <n v="678.0"/>
        <n v="50.1"/>
        <n v="150.09"/>
        <n v="377.9"/>
        <n v="519.52"/>
        <n v="265.92"/>
        <n v="83.12"/>
        <n v="82.08"/>
        <n v="274.5"/>
        <n v="89.46"/>
        <n v="222.44"/>
        <n v="176.64"/>
        <n v="335.58"/>
        <n v="312.68"/>
        <n v="242.22"/>
        <n v="141.4"/>
        <n v="219.36"/>
        <n v="34.71"/>
        <n v="99.06"/>
        <n v="102.16"/>
        <n v="840.72"/>
        <n v="115.1"/>
        <n v="1058.3"/>
        <n v="244.64"/>
        <n v="341.4"/>
        <n v="774.05"/>
        <n v="133.65"/>
        <n v="38.88"/>
        <n v="1260.28"/>
        <n v="154.64"/>
        <n v="174.3"/>
        <n v="1077.48"/>
        <n v="1120.83"/>
        <n v="76.68"/>
        <n v="362.13"/>
        <n v="265.14"/>
        <n v="202.05"/>
        <n v="256.75"/>
        <n v="523.88"/>
        <n v="60.08"/>
        <n v="126.63"/>
        <n v="142.08"/>
        <n v="258.2"/>
        <n v="1086.3"/>
        <n v="97.3"/>
        <n v="461.39"/>
        <n v="284.56"/>
        <n v="188.43"/>
        <n v="191.12"/>
        <n v="260.56"/>
        <n v="628.38"/>
        <n v="377.16"/>
        <n v="1879.08"/>
        <n v="65.82"/>
        <n v="1849.45"/>
        <n v="235.04"/>
        <n v="280.56"/>
        <n v="453.34"/>
        <n v="290.88"/>
        <n v="1451.56"/>
        <n v="181.68"/>
        <n v="762.9300000000001"/>
        <n v="664.28"/>
        <n v="80.03"/>
        <n v="510.72"/>
        <n v="488.0"/>
        <n v="352.78"/>
        <n v="181.89"/>
        <n v="391.64"/>
        <n v="49.85"/>
        <n v="1748.3"/>
        <n v="60.51000000000001"/>
        <n v="705.76"/>
        <n v="74.66"/>
        <n v="112.53"/>
        <n v="238.08"/>
        <n v="476.74"/>
        <n v="408.63"/>
        <n v="805.52"/>
        <n v="627.32"/>
        <n v="600.36"/>
        <n v="789.51"/>
        <n v="323.48"/>
        <n v="365.46"/>
        <n v="549.04"/>
        <n v="250.7"/>
        <n v="495.85"/>
        <n v="539.04"/>
        <n v="54.96"/>
        <n v="140.25"/>
        <n v="416.0"/>
        <n v="1046.88"/>
        <n v="1099.29"/>
        <n v="232.2"/>
        <n v="53.19"/>
        <n v="65.4"/>
        <n v="865.72"/>
        <n v="644.97"/>
        <n v="1912.88"/>
        <n v="827.3399999999999"/>
        <n v="108.16"/>
        <n v="829.7"/>
        <n v="516.24"/>
        <n v="1810.2"/>
        <n v="31.81"/>
        <n v="124.9"/>
        <n v="87.58"/>
        <n v="709.84"/>
        <n v="57.65"/>
        <n v="1219.83"/>
        <n v="103.95"/>
        <n v="361.75"/>
        <n v="213.52"/>
        <n v="1919.6"/>
        <n v="325.35"/>
        <n v="595.8"/>
        <n v="453.78"/>
        <n v="997.0"/>
        <n v="602.76"/>
        <n v="299.97"/>
        <n v="1244.3"/>
        <n v="265.77"/>
        <n v="1272.84"/>
        <n v="247.95"/>
        <n v="415.3"/>
        <n v="1666.05"/>
        <n v="708.45"/>
        <n v="961.28"/>
        <n v="1189.56"/>
        <n v="927.95"/>
        <n v="243.8"/>
        <n v="133.26"/>
        <n v="1381.0"/>
        <n v="942.48"/>
        <n v="146.48"/>
        <n v="108.93"/>
        <n v="1155.72"/>
        <n v="1545.05"/>
        <n v="121.48"/>
        <n v="210.68"/>
        <n v="1658.32"/>
        <n v="904.5"/>
        <n v="103.65"/>
        <n v="1316.55"/>
        <n v="180.12"/>
        <n v="194.76"/>
        <n v="348.88"/>
        <n v="373.86"/>
        <n v="193.39"/>
        <n v="426.91"/>
        <n v="278.35"/>
        <n v="385.61"/>
        <n v="103.9"/>
        <n v="856.3499999999999"/>
        <n v="129.45"/>
        <n v="289.34"/>
        <n v="69.42"/>
        <n v="942.55"/>
        <n v="331.72"/>
        <n v="797.24"/>
        <n v="316.28"/>
        <n v="296.54"/>
        <n v="94.03"/>
        <n v="171.96"/>
        <n v="140.76"/>
        <n v="92.72"/>
        <n v="354.45"/>
        <n v="34.05"/>
        <n v="77.78"/>
        <n v="979.23"/>
        <n v="93.6"/>
        <n v="1207.74"/>
        <n v="1542.05"/>
        <n v="1456.35"/>
        <n v="257.0"/>
        <n v="400.98"/>
        <n v="180.36"/>
        <n v="143.56"/>
        <n v="52.02"/>
        <n v="40.95"/>
        <n v="1108.98"/>
        <n v="651.4"/>
        <n v="476.96"/>
        <n v="777.54"/>
        <n v="477.71"/>
        <n v="136.27"/>
        <n v="824.2"/>
        <n v="68.4"/>
        <n v="149.25"/>
        <n v="230.88"/>
        <n v="195.19"/>
        <n v="559.26"/>
        <n v="75.86"/>
        <n v="360.16"/>
        <n v="87.73"/>
        <n v="79.61"/>
        <n v="254.49"/>
        <n v="55.16"/>
        <n v="558.6"/>
        <n v="213.24"/>
        <n v="167.36"/>
        <n v="188.48"/>
        <n v="179.8"/>
        <n v="104.1"/>
        <n v="298.24"/>
        <n v="206.98"/>
        <n v="185.65"/>
        <n v="472.95"/>
        <n v="1983.3"/>
        <n v="174.87"/>
        <n v="231.68"/>
        <n v="279.22"/>
        <n v="1316.85"/>
        <n v="837.8"/>
        <n v="1043.31"/>
        <n v="64.88"/>
        <n v="172.16"/>
        <n v="990.21"/>
        <n v="114.84"/>
        <n v="459.4"/>
        <n v="1612.26"/>
        <n v="133.92"/>
        <n v="566.74"/>
        <n v="90.09"/>
        <n v="1266.39"/>
        <n v="528.03"/>
        <n v="392.68"/>
        <n v="95.1"/>
        <n v="192.45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501" sheet="Sales_Data"/>
  </cacheSource>
  <cacheFields>
    <cacheField name="Order_Date" numFmtId="164">
      <sharedItems containsSemiMixedTypes="0" containsDate="1" containsString="0">
        <d v="2024-01-01T00:00:00Z"/>
        <d v="2024-01-03T00:00:00Z"/>
        <d v="2024-01-04T00:00:00Z"/>
        <d v="2024-01-05T00:00:00Z"/>
        <d v="2024-01-06T00:00:00Z"/>
        <d v="2024-01-08T00:00:00Z"/>
        <d v="2024-01-11T00:00:00Z"/>
        <d v="2024-01-12T00:00:00Z"/>
        <d v="2024-01-13T00:00:00Z"/>
        <d v="2024-01-14T00:00:00Z"/>
        <d v="2024-01-15T00:00:00Z"/>
        <d v="2024-01-16T00:00:00Z"/>
        <d v="2024-01-18T00:00:00Z"/>
        <d v="2024-01-19T00:00:00Z"/>
        <d v="2024-01-20T00:00:00Z"/>
        <d v="2024-01-22T00:00:00Z"/>
        <d v="2024-01-23T00:00:00Z"/>
        <d v="2024-01-25T00:00:00Z"/>
        <d v="2024-01-26T00:00:00Z"/>
        <d v="2024-01-27T00:00:00Z"/>
        <d v="2024-01-29T00:00:00Z"/>
        <d v="2024-01-30T00:00:00Z"/>
        <d v="2024-01-31T00:00:00Z"/>
        <d v="2024-02-03T00:00:00Z"/>
        <d v="2024-02-05T00:00:00Z"/>
        <d v="2024-02-07T00:00:00Z"/>
        <d v="2024-02-08T00:00:00Z"/>
        <d v="2024-02-09T00:00:00Z"/>
        <d v="2024-02-10T00:00:00Z"/>
        <d v="2024-02-11T00:00:00Z"/>
        <d v="2024-02-13T00:00:00Z"/>
        <d v="2024-02-15T00:00:00Z"/>
        <d v="2024-02-16T00:00:00Z"/>
        <d v="2024-02-17T00:00:00Z"/>
        <d v="2024-02-18T00:00:00Z"/>
        <d v="2024-02-19T00:00:00Z"/>
        <d v="2024-02-21T00:00:00Z"/>
        <d v="2024-02-22T00:00:00Z"/>
        <d v="2024-02-24T00:00:00Z"/>
        <d v="2024-02-26T00:00:00Z"/>
        <d v="2024-02-27T00:00:00Z"/>
        <d v="2024-02-28T00:00:00Z"/>
        <d v="2024-03-01T00:00:00Z"/>
        <d v="2024-03-02T00:00:00Z"/>
        <d v="2024-03-03T00:00:00Z"/>
        <d v="2024-03-04T00:00:00Z"/>
        <d v="2024-03-05T00:00:00Z"/>
        <d v="2024-03-06T00:00:00Z"/>
        <d v="2024-03-09T00:00:00Z"/>
        <d v="2024-03-10T00:00:00Z"/>
        <d v="2024-03-12T00:00:00Z"/>
        <d v="2024-03-14T00:00:00Z"/>
        <d v="2024-03-16T00:00:00Z"/>
        <d v="2024-03-17T00:00:00Z"/>
        <d v="2024-03-19T00:00:00Z"/>
        <d v="2024-03-20T00:00:00Z"/>
        <d v="2024-03-21T00:00:00Z"/>
        <d v="2024-03-22T00:00:00Z"/>
        <d v="2024-03-24T00:00:00Z"/>
        <d v="2024-03-25T00:00:00Z"/>
        <d v="2024-03-26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8T00:00:00Z"/>
        <d v="2024-04-19T00:00:00Z"/>
        <d v="2024-04-21T00:00:00Z"/>
        <d v="2024-04-22T00:00:00Z"/>
        <d v="2024-04-24T00:00:00Z"/>
        <d v="2024-04-26T00:00:00Z"/>
        <d v="2024-04-27T00:00:00Z"/>
        <d v="2024-04-30T00:00:00Z"/>
        <d v="2024-05-01T00:00:00Z"/>
        <d v="2024-05-02T00:00:00Z"/>
        <d v="2024-05-03T00:00:00Z"/>
        <d v="2024-05-04T00:00:00Z"/>
        <d v="2024-05-05T00:00:00Z"/>
        <d v="2024-05-07T00:00:00Z"/>
        <d v="2024-05-08T00:00:00Z"/>
        <d v="2024-05-10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2T00:00:00Z"/>
        <d v="2024-05-23T00:00:00Z"/>
        <d v="2024-05-25T00:00:00Z"/>
        <d v="2024-05-26T00:00:00Z"/>
        <d v="2024-05-28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1T00:00:00Z"/>
        <d v="2024-06-12T00:00:00Z"/>
        <d v="2024-06-13T00:00:00Z"/>
        <d v="2024-06-14T00:00:00Z"/>
        <d v="2024-06-16T00:00:00Z"/>
        <d v="2024-06-19T00:00:00Z"/>
        <d v="2024-06-21T00:00:00Z"/>
        <d v="2024-06-22T00:00:00Z"/>
        <d v="2024-06-23T00:00:00Z"/>
        <d v="2024-06-24T00:00:00Z"/>
        <d v="2024-06-25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10T00:00:00Z"/>
        <d v="2024-07-11T00:00:00Z"/>
        <d v="2024-07-13T00:00:00Z"/>
        <d v="2024-07-14T00:00:00Z"/>
        <d v="2024-07-17T00:00:00Z"/>
        <d v="2024-07-18T00:00:00Z"/>
        <d v="2024-07-21T00:00:00Z"/>
        <d v="2024-07-22T00:00:00Z"/>
        <d v="2024-07-23T00:00:00Z"/>
        <d v="2024-07-24T00:00:00Z"/>
        <d v="2024-07-25T00:00:00Z"/>
        <d v="2024-07-26T00:00:00Z"/>
        <d v="2024-07-28T00:00:00Z"/>
        <d v="2024-07-30T00:00:00Z"/>
        <d v="2024-08-01T00:00:00Z"/>
        <d v="2024-08-03T00:00:00Z"/>
        <d v="2024-08-04T00:00:00Z"/>
        <d v="2024-08-05T00:00:00Z"/>
        <d v="2024-08-06T00:00:00Z"/>
        <d v="2024-08-09T00:00:00Z"/>
        <d v="2024-08-10T00:00:00Z"/>
        <d v="2024-08-11T00:00:00Z"/>
        <d v="2024-08-12T00:00:00Z"/>
        <d v="2024-08-14T00:00:00Z"/>
        <d v="2024-08-15T00:00:00Z"/>
        <d v="2024-08-16T00:00:00Z"/>
        <d v="2024-08-18T00:00:00Z"/>
        <d v="2024-08-19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  <d v="2024-08-28T00:00:00Z"/>
        <d v="2024-08-29T00:00:00Z"/>
        <d v="2024-09-01T00:00:00Z"/>
        <d v="2024-09-05T00:00:00Z"/>
        <d v="2024-09-06T00:00:00Z"/>
        <d v="2024-09-07T00:00:00Z"/>
        <d v="2024-09-08T00:00:00Z"/>
        <d v="2024-09-09T00:00:00Z"/>
        <d v="2024-09-10T00:00:00Z"/>
        <d v="2024-09-11T00:00:00Z"/>
        <d v="2024-09-12T00:00:00Z"/>
        <d v="2024-09-13T00:00:00Z"/>
        <d v="2024-09-15T00:00:00Z"/>
        <d v="2024-09-16T00:00:00Z"/>
        <d v="2024-09-17T00:00:00Z"/>
        <d v="2024-09-18T00:00:00Z"/>
        <d v="2024-09-19T00:00:00Z"/>
        <d v="2024-09-20T00:00:00Z"/>
        <d v="2024-09-22T00:00:00Z"/>
        <d v="2024-09-23T00:00:00Z"/>
        <d v="2024-09-27T00:00:00Z"/>
        <d v="2024-09-28T00:00:00Z"/>
        <d v="2024-09-29T00:00:00Z"/>
        <d v="2024-10-01T00:00:00Z"/>
        <d v="2024-10-02T00:00:00Z"/>
        <d v="2024-10-03T00:00:00Z"/>
        <d v="2024-10-04T00:00:00Z"/>
        <d v="2024-10-05T00:00:00Z"/>
        <d v="2024-10-06T00:00:00Z"/>
        <d v="2024-10-07T00:00:00Z"/>
        <d v="2024-10-08T00:00:00Z"/>
        <d v="2024-10-09T00:00:00Z"/>
        <d v="2024-10-10T00:00:00Z"/>
        <d v="2024-10-11T00:00:00Z"/>
        <d v="2024-10-13T00:00:00Z"/>
        <d v="2024-10-14T00:00:00Z"/>
        <d v="2024-10-15T00:00:00Z"/>
        <d v="2024-10-17T00:00:00Z"/>
        <d v="2024-10-18T00:00:00Z"/>
        <d v="2024-10-19T00:00:00Z"/>
        <d v="2024-10-20T00:00:00Z"/>
        <d v="2024-10-21T00:00:00Z"/>
        <d v="2024-10-22T00:00:00Z"/>
        <d v="2024-10-23T00:00:00Z"/>
        <d v="2024-10-24T00:00:00Z"/>
        <d v="2024-10-25T00:00:00Z"/>
        <d v="2024-10-26T00:00:00Z"/>
        <d v="2024-10-28T00:00:00Z"/>
        <d v="2024-10-31T00:00:00Z"/>
        <d v="2024-11-03T00:00:00Z"/>
        <d v="2024-11-04T00:00:00Z"/>
        <d v="2024-11-05T00:00:00Z"/>
        <d v="2024-11-06T00:00:00Z"/>
        <d v="2024-11-07T00:00:00Z"/>
        <d v="2024-11-08T00:00:00Z"/>
        <d v="2024-11-10T00:00:00Z"/>
        <d v="2024-11-11T00:00:00Z"/>
        <d v="2024-11-12T00:00:00Z"/>
        <d v="2024-11-14T00:00:00Z"/>
        <d v="2024-11-15T00:00:00Z"/>
        <d v="2024-11-17T00:00:00Z"/>
        <d v="2024-11-19T00:00:00Z"/>
        <d v="2024-11-20T00:00:00Z"/>
        <d v="2024-11-21T00:00:00Z"/>
        <d v="2024-11-22T00:00:00Z"/>
        <d v="2024-11-23T00:00:00Z"/>
        <d v="2024-11-24T00:00:00Z"/>
        <d v="2024-11-25T00:00:00Z"/>
        <d v="2024-11-27T00:00:00Z"/>
        <d v="2024-11-28T00:00:00Z"/>
        <d v="2024-11-29T00:00:00Z"/>
        <d v="2024-11-30T00:00:00Z"/>
        <d v="2024-12-01T00:00:00Z"/>
        <d v="2024-12-02T00:00:00Z"/>
        <d v="2024-12-03T00:00:00Z"/>
        <d v="2024-12-04T00:00:00Z"/>
        <d v="2024-12-05T00:00:00Z"/>
        <d v="2024-12-07T00:00:00Z"/>
        <d v="2024-12-08T00:00:00Z"/>
        <d v="2024-12-09T00:00:00Z"/>
        <d v="2024-12-10T00:00:00Z"/>
        <d v="2024-12-11T00:00:00Z"/>
        <d v="2024-12-12T00:00:00Z"/>
        <d v="2024-12-14T00:00:00Z"/>
        <d v="2024-12-15T00:00:00Z"/>
        <d v="2024-12-17T00:00:00Z"/>
        <d v="2024-12-18T00:00:00Z"/>
        <d v="2024-12-19T00:00:00Z"/>
        <d v="2024-12-20T00:00:00Z"/>
        <d v="2024-12-23T00:00:00Z"/>
        <d v="2024-12-24T00:00:00Z"/>
        <d v="2024-12-25T00:00:00Z"/>
        <d v="2024-12-28T00:00:00Z"/>
        <d v="2024-12-29T00:00:00Z"/>
        <d v="2024-12-30T00:00:00Z"/>
      </sharedItems>
    </cacheField>
    <cacheField name="Customer_ID" numFmtId="0">
      <sharedItems>
        <s v="CUST_099"/>
        <s v="CUST_112"/>
        <s v="CUST_047"/>
        <s v="CUST_043"/>
        <s v="CUST_074"/>
        <s v="CUST_032"/>
        <s v="CUST_100"/>
        <s v="CUST_013"/>
        <s v="CUST_060"/>
        <s v="CUST_097"/>
        <s v="CUST_065"/>
        <s v="CUST_142"/>
        <s v="CUST_086"/>
        <s v="CUST_007"/>
        <s v="CUST_138"/>
        <s v="CUST_073"/>
        <s v="CUST_067"/>
        <s v="CUST_115"/>
        <s v="CUST_062"/>
        <s v="CUST_063"/>
        <s v="CUST_037"/>
        <s v="CUST_030"/>
        <s v="CUST_120"/>
        <s v="CUST_033"/>
        <s v="CUST_003"/>
        <s v="CUST_089"/>
        <s v="CUST_038"/>
        <s v="CUST_119"/>
        <s v="CUST_008"/>
        <s v="CUST_101"/>
        <s v="CUST_148"/>
        <s v="CUST_068"/>
        <s v="CUST_124"/>
        <s v="CUST_145"/>
        <s v="CUST_088"/>
        <s v="CUST_116"/>
        <s v="CUST_135"/>
        <s v="CUST_150"/>
        <s v="CUST_026"/>
        <s v="CUST_110"/>
        <s v="CUST_140"/>
        <s v="CUST_061"/>
        <s v="CUST_039"/>
        <s v="CUST_137"/>
        <s v="CUST_021"/>
        <s v="CUST_080"/>
        <s v="CUST_023"/>
        <s v="CUST_122"/>
        <s v="CUST_084"/>
        <s v="CUST_022"/>
        <s v="CUST_025"/>
        <s v="CUST_052"/>
        <s v="CUST_053"/>
        <s v="CUST_054"/>
        <s v="CUST_136"/>
        <s v="CUST_141"/>
        <s v="CUST_056"/>
        <s v="CUST_105"/>
        <s v="CUST_094"/>
        <s v="CUST_031"/>
        <s v="CUST_034"/>
        <s v="CUST_147"/>
        <s v="CUST_139"/>
        <s v="CUST_114"/>
        <s v="CUST_070"/>
        <s v="CUST_107"/>
        <s v="CUST_090"/>
        <s v="CUST_083"/>
        <s v="CUST_046"/>
        <s v="CUST_128"/>
        <s v="CUST_016"/>
        <s v="CUST_036"/>
        <s v="CUST_057"/>
        <s v="CUST_024"/>
        <s v="CUST_001"/>
        <s v="CUST_006"/>
        <s v="CUST_091"/>
        <s v="CUST_012"/>
        <s v="CUST_066"/>
        <s v="CUST_082"/>
        <s v="CUST_035"/>
        <s v="CUST_005"/>
        <s v="CUST_044"/>
        <s v="CUST_093"/>
        <s v="CUST_069"/>
        <s v="CUST_087"/>
        <s v="CUST_058"/>
        <s v="CUST_076"/>
        <s v="CUST_130"/>
        <s v="CUST_028"/>
        <s v="CUST_085"/>
        <s v="CUST_134"/>
        <s v="CUST_127"/>
        <s v="CUST_132"/>
        <s v="CUST_095"/>
        <s v="CUST_064"/>
        <s v="CUST_117"/>
        <s v="CUST_071"/>
        <s v="CUST_109"/>
        <s v="CUST_072"/>
        <s v="CUST_027"/>
        <s v="CUST_020"/>
        <s v="CUST_081"/>
        <s v="CUST_045"/>
        <s v="CUST_004"/>
        <s v="CUST_042"/>
        <s v="CUST_009"/>
        <s v="CUST_108"/>
        <s v="CUST_131"/>
        <s v="CUST_096"/>
        <s v="CUST_098"/>
        <s v="CUST_121"/>
        <s v="CUST_129"/>
        <s v="CUST_029"/>
        <s v="CUST_103"/>
        <s v="CUST_078"/>
        <s v="CUST_111"/>
        <s v="CUST_113"/>
        <s v="CUST_049"/>
        <s v="CUST_144"/>
        <s v="CUST_125"/>
        <s v="CUST_015"/>
        <s v="CUST_106"/>
        <s v="CUST_077"/>
        <s v="CUST_014"/>
        <s v="CUST_040"/>
        <s v="CUST_149"/>
        <s v="CUST_102"/>
        <s v="CUST_092"/>
        <s v="CUST_002"/>
        <s v="CUST_079"/>
        <s v="CUST_059"/>
        <s v="CUST_041"/>
        <s v="CUST_050"/>
        <s v="CUST_075"/>
        <s v="CUST_017"/>
        <s v="CUST_143"/>
        <s v="CUST_010"/>
        <s v="CUST_019"/>
        <s v="CUST_133"/>
        <s v="CUST_146"/>
        <s v="CUST_104"/>
        <s v="CUST_018"/>
        <s v="CUST_011"/>
        <s v="CUST_123"/>
      </sharedItems>
    </cacheField>
    <cacheField name="Product_Category" numFmtId="0">
      <sharedItems>
        <s v="Personal Care"/>
        <s v="Snacks"/>
        <s v="Ready-to-eat"/>
        <s v="Home Essentials"/>
        <s v="Dairy"/>
        <s v="Baby Care"/>
        <s v="Pet Supplies"/>
        <s v="Groceries"/>
        <s v="Fresh Produce"/>
        <s v="Beverages"/>
      </sharedItems>
    </cacheField>
    <cacheField name="Product_Name" numFmtId="0">
      <sharedItems>
        <s v="Hand Soap"/>
        <s v="Lays Classic"/>
        <s v="Instant Noodles"/>
        <s v="Floor Cleaner"/>
        <s v="Laundry Detergent"/>
        <s v="Cheese 200g"/>
        <s v="Baby Soap"/>
        <s v="Pet Shampoo"/>
        <s v="Dog Food 1kg"/>
        <s v="Baby Powder"/>
        <s v="Rice 5kg"/>
        <s v="Potatoes 1kg"/>
        <s v="Face Wash"/>
        <s v="Yogurt 400g"/>
        <s v="Wheat Flour 1kg"/>
        <s v="Diapers Pack"/>
        <s v="Bananas 12pcs"/>
        <s v="Pet Treats"/>
        <s v="Pet Toys"/>
        <s v="Shampoo 200ml"/>
        <s v="Coca Cola 1L"/>
        <s v="Dal 1kg"/>
        <s v="Microwave Meals"/>
        <s v="Frozen Pizza"/>
        <s v="Onions 1kg"/>
        <s v="Air Freshener"/>
        <s v="Tomatoes 1kg"/>
        <s v="Dish Soap"/>
        <s v="Orange Juice 1L"/>
        <s v="Energy Drink 250ml"/>
        <s v="Milk 1L"/>
        <s v="Sugar 1kg"/>
        <s v="Cat Food 1kg"/>
        <s v="Toilet Paper"/>
        <s v="Dark Chocolate"/>
        <s v="Canned Soup"/>
        <s v="Paneer 200g"/>
        <s v="Cookies 250g"/>
        <s v="Ready Mix"/>
        <s v="Deodorant"/>
        <s v="Toothpaste"/>
        <s v="Baby Wipes"/>
        <s v="Mixed Nuts 200g"/>
        <s v="Mineral Water 1L"/>
        <s v="Mixed Vegetables 1kg"/>
        <s v="Cooking Oil 1L"/>
        <s v="Butter 100g"/>
        <s v="Green Tea 25bags"/>
        <s v="Popcorn 100g"/>
        <s v="Baby Food"/>
      </sharedItems>
    </cacheField>
    <cacheField name="Quantity" numFmtId="0">
      <sharedItems containsSemiMixedTypes="0" containsString="0" containsNumber="1" containsInteger="1">
        <n v="1.0"/>
        <n v="4.0"/>
        <n v="3.0"/>
        <n v="5.0"/>
        <n v="2.0"/>
      </sharedItems>
    </cacheField>
    <cacheField name="Unit_Price" numFmtId="0">
      <sharedItems containsSemiMixedTypes="0" containsString="0" containsNumber="1">
        <n v="275.74"/>
        <n v="10.25"/>
        <n v="181.81"/>
        <n v="230.08"/>
        <n v="184.88"/>
        <n v="73.55"/>
        <n v="353.35"/>
        <n v="429.77"/>
        <n v="170.49"/>
        <n v="487.69"/>
        <n v="85.1"/>
        <n v="261.04"/>
        <n v="182.85"/>
        <n v="68.17"/>
        <n v="17.59"/>
        <n v="61.95"/>
        <n v="333.9"/>
        <n v="39.62"/>
        <n v="69.25"/>
        <n v="431.48"/>
        <n v="82.89"/>
        <n v="42.55"/>
        <n v="477.44"/>
        <n v="339.78"/>
        <n v="55.31"/>
        <n v="218.56"/>
        <n v="469.16"/>
        <n v="126.95"/>
        <n v="75.08"/>
        <n v="89.86"/>
        <n v="139.6"/>
        <n v="32.78"/>
        <n v="182.4"/>
        <n v="49.95"/>
        <n v="349.77"/>
        <n v="145.1"/>
        <n v="78.64"/>
        <n v="117.16"/>
        <n v="312.63"/>
        <n v="32.93"/>
        <n v="49.84"/>
        <n v="119.32"/>
        <n v="83.52"/>
        <n v="70.77"/>
        <n v="152.62"/>
        <n v="61.21"/>
        <n v="34.52"/>
        <n v="56.8"/>
        <n v="309.78"/>
        <n v="397.42"/>
        <n v="265.45"/>
        <n v="390.45"/>
        <n v="67.98"/>
        <n v="414.15"/>
        <n v="18.82"/>
        <n v="77.62"/>
        <n v="97.45"/>
        <n v="29.78"/>
        <n v="207.7"/>
        <n v="311.74"/>
        <n v="188.85"/>
        <n v="51.87"/>
        <n v="137.84"/>
        <n v="127.99"/>
        <n v="65.41"/>
        <n v="56.86"/>
        <n v="356.13"/>
        <n v="177.15"/>
        <n v="486.54"/>
        <n v="97.4"/>
        <n v="127.01"/>
        <n v="306.83"/>
        <n v="15.84"/>
        <n v="144.63"/>
        <n v="147.19"/>
        <n v="75.55"/>
        <n v="480.56"/>
        <n v="149.35"/>
        <n v="40.72"/>
        <n v="250.72"/>
        <n v="281.98"/>
        <n v="106.31"/>
        <n v="123.52"/>
        <n v="393.39"/>
        <n v="148.79"/>
        <n v="16.64"/>
        <n v="18.43"/>
        <n v="99.35"/>
        <n v="306.16"/>
        <n v="35.85"/>
        <n v="252.58"/>
        <n v="48.06"/>
        <n v="327.63"/>
        <n v="115.59"/>
        <n v="92.92"/>
        <n v="367.45"/>
        <n v="79.24"/>
        <n v="283.86"/>
        <n v="86.74"/>
        <n v="221.45"/>
        <n v="51.3"/>
        <n v="235.48"/>
        <n v="137.69"/>
        <n v="42.02"/>
        <n v="203.26"/>
        <n v="35.71"/>
        <n v="433.16"/>
        <n v="456.94"/>
        <n v="122.2"/>
        <n v="335.94"/>
        <n v="10.64"/>
        <n v="30.48"/>
        <n v="142.26"/>
        <n v="366.04"/>
        <n v="40.77"/>
        <n v="49.77"/>
        <n v="274.38"/>
        <n v="248.19"/>
        <n v="44.98"/>
        <n v="77.05"/>
        <n v="129.5"/>
        <n v="233.32"/>
        <n v="74.76"/>
        <n v="47.24"/>
        <n v="25.27"/>
        <n v="167.57"/>
        <n v="295.64"/>
        <n v="299.12"/>
        <n v="51.15"/>
        <n v="95.48"/>
        <n v="225.83"/>
        <n v="151.37"/>
        <n v="83.18"/>
        <n v="297.45"/>
        <n v="90.55"/>
        <n v="20.86"/>
        <n v="40.19"/>
        <n v="469.62"/>
        <n v="129.96"/>
        <n v="114.81"/>
        <n v="26.53"/>
        <n v="117.55"/>
        <n v="122.04"/>
        <n v="28.74"/>
        <n v="295.98"/>
        <n v="158.93"/>
        <n v="231.96"/>
        <n v="82.09"/>
        <n v="137.1"/>
        <n v="135.3"/>
        <n v="271.32"/>
        <n v="197.08"/>
        <n v="102.7"/>
        <n v="122.11"/>
        <n v="93.25"/>
        <n v="145.21"/>
        <n v="97.92"/>
        <n v="19.49"/>
        <n v="257.43"/>
        <n v="43.63"/>
        <n v="45.35"/>
        <n v="20.94"/>
        <n v="523.96"/>
        <n v="294.02"/>
        <n v="73.36"/>
        <n v="182.28"/>
        <n v="89.89"/>
        <n v="192.65"/>
        <n v="100.84"/>
        <n v="82.79"/>
        <n v="254.3"/>
        <n v="115.79"/>
        <n v="163.46"/>
        <n v="449.6"/>
        <n v="165.54"/>
        <n v="274.16"/>
        <n v="88.19"/>
        <n v="276.19"/>
        <n v="244.03"/>
        <n v="10.55"/>
        <n v="147.27"/>
        <n v="167.73"/>
        <n v="298.59"/>
        <n v="81.38"/>
        <n v="300.98"/>
        <n v="371.74"/>
        <n v="238.27"/>
        <n v="17.31"/>
        <n v="50.32"/>
        <n v="238.17"/>
        <n v="107.44"/>
        <n v="419.61"/>
        <n v="125.03"/>
        <n v="228.03"/>
        <n v="416.68"/>
        <n v="249.8"/>
        <n v="86.65"/>
        <n v="43.1"/>
        <n v="436.39"/>
        <n v="369.59"/>
        <n v="202.73"/>
        <n v="71.98"/>
        <n v="520.82"/>
        <n v="246.01"/>
        <n v="267.86"/>
        <n v="180.79"/>
        <n v="228.41"/>
        <n v="36.79"/>
        <n v="185.4"/>
        <n v="94.21"/>
        <n v="59.97"/>
        <n v="196.57"/>
        <n v="284.35"/>
        <n v="44.48"/>
        <n v="479.71"/>
        <n v="463.91"/>
        <n v="213.66"/>
        <n v="84.17"/>
        <n v="318.12"/>
        <n v="45.76"/>
        <n v="324.62"/>
        <n v="51.73"/>
        <n v="41.05"/>
        <n v="38.14"/>
        <n v="92.79"/>
        <n v="48.48"/>
        <n v="46.28"/>
        <n v="148.58"/>
        <n v="237.03"/>
        <n v="114.34"/>
        <n v="98.82"/>
        <n v="146.05"/>
        <n v="18.75"/>
        <n v="17.74"/>
        <n v="126.47"/>
        <n v="81.36"/>
        <n v="85.08"/>
        <n v="150.38"/>
        <n v="26.1"/>
        <n v="61.2"/>
        <n v="60.09"/>
        <n v="127.92"/>
        <n v="314.53"/>
        <n v="469.08"/>
        <n v="139.44"/>
        <n v="11.33"/>
        <n v="63.08"/>
        <n v="161.4"/>
        <n v="227.6"/>
        <n v="253.81"/>
        <n v="147.3"/>
        <n v="313.79"/>
        <n v="22.12"/>
        <n v="398.97"/>
        <n v="173.57"/>
        <n v="109.07"/>
        <n v="173.96"/>
        <n v="79.54"/>
        <n v="159.52"/>
        <n v="81.49"/>
        <n v="310.1"/>
        <n v="74.04"/>
        <n v="50.9"/>
        <n v="582.0"/>
        <n v="79.03"/>
        <n v="51.33"/>
        <n v="116.21"/>
        <n v="252.31"/>
        <n v="55.12"/>
        <n v="102.92"/>
        <n v="135.6"/>
        <n v="50.1"/>
        <n v="150.09"/>
        <n v="75.58"/>
        <n v="129.88"/>
        <n v="66.48"/>
        <n v="83.12"/>
        <n v="41.04"/>
        <n v="54.9"/>
        <n v="89.46"/>
        <n v="222.44"/>
        <n v="58.88"/>
        <n v="111.86"/>
        <n v="78.17"/>
        <n v="80.74"/>
        <n v="70.7"/>
        <n v="54.84"/>
        <n v="34.71"/>
        <n v="49.53"/>
        <n v="51.08"/>
        <n v="280.24"/>
        <n v="57.55"/>
        <n v="211.66"/>
        <n v="61.16"/>
        <n v="170.7"/>
        <n v="154.81"/>
        <n v="44.55"/>
        <n v="19.44"/>
        <n v="315.07"/>
        <n v="77.32"/>
        <n v="87.15"/>
        <n v="269.37"/>
        <n v="373.61"/>
        <n v="38.34"/>
        <n v="120.71"/>
        <n v="132.57"/>
        <n v="202.05"/>
        <n v="51.35"/>
        <n v="130.97"/>
        <n v="30.04"/>
        <n v="126.63"/>
        <n v="71.04"/>
        <n v="51.64"/>
        <n v="217.26"/>
        <n v="97.3"/>
        <n v="461.39"/>
        <n v="71.14"/>
        <n v="188.43"/>
        <n v="47.78"/>
        <n v="65.14"/>
        <n v="314.19"/>
        <n v="125.72"/>
        <n v="469.77"/>
        <n v="65.82"/>
        <n v="35.35"/>
        <n v="369.89"/>
        <n v="58.76"/>
        <n v="93.52"/>
        <n v="226.67"/>
        <n v="96.96"/>
        <n v="362.89"/>
        <n v="90.84"/>
        <n v="254.31"/>
        <n v="166.07"/>
        <n v="80.03"/>
        <n v="255.36"/>
        <n v="97.6"/>
        <n v="352.78"/>
        <n v="181.89"/>
        <n v="97.91"/>
        <n v="49.85"/>
        <n v="349.66"/>
        <n v="20.17"/>
        <n v="352.88"/>
        <n v="37.33"/>
        <n v="37.51"/>
        <n v="119.04"/>
        <n v="476.74"/>
        <n v="136.21"/>
        <n v="201.38"/>
        <n v="156.83"/>
        <n v="263.17"/>
        <n v="161.74"/>
        <n v="182.73"/>
        <n v="274.52"/>
        <n v="50.14"/>
        <n v="99.17"/>
        <n v="134.76"/>
        <n v="13.74"/>
        <n v="140.25"/>
        <n v="83.2"/>
        <n v="261.72"/>
        <n v="366.43"/>
        <n v="46.44"/>
        <n v="17.73"/>
        <n v="32.7"/>
        <n v="216.43"/>
        <n v="214.99"/>
        <n v="478.22"/>
        <n v="275.78"/>
        <n v="108.16"/>
        <n v="165.94"/>
        <n v="172.08"/>
        <n v="362.04"/>
        <n v="31.81"/>
        <n v="62.45"/>
        <n v="43.79"/>
        <n v="177.46"/>
        <n v="57.65"/>
        <n v="406.61"/>
        <n v="34.65"/>
        <n v="72.35"/>
        <n v="53.38"/>
        <n v="383.92"/>
        <n v="108.45"/>
        <n v="119.16"/>
        <n v="151.26"/>
        <n v="199.4"/>
        <n v="150.69"/>
        <n v="99.99"/>
        <n v="248.86"/>
        <n v="265.77"/>
        <n v="318.21"/>
        <n v="82.65"/>
        <n v="83.06"/>
        <n v="333.21"/>
        <n v="236.15"/>
        <n v="480.64"/>
        <n v="396.52"/>
        <n v="185.59"/>
        <n v="60.95"/>
        <n v="44.42"/>
        <n v="345.25"/>
        <n v="314.16"/>
        <n v="73.24"/>
        <n v="36.31"/>
        <n v="385.24"/>
        <n v="309.01"/>
        <n v="30.37"/>
        <n v="105.34"/>
        <n v="414.58"/>
        <n v="452.25"/>
        <n v="34.55"/>
        <n v="263.31"/>
        <n v="90.06"/>
        <n v="97.38"/>
        <n v="87.22"/>
        <n v="124.62"/>
        <n v="193.39"/>
        <n v="426.91"/>
        <n v="278.35"/>
        <n v="385.61"/>
        <n v="20.78"/>
        <n v="285.45"/>
        <n v="43.15"/>
        <n v="289.34"/>
        <n v="188.51"/>
        <n v="165.86"/>
        <n v="199.31"/>
        <n v="158.14"/>
        <n v="148.27"/>
        <n v="94.03"/>
        <n v="57.32"/>
        <n v="46.92"/>
        <n v="46.36"/>
        <n v="70.89"/>
        <n v="34.05"/>
        <n v="38.89"/>
        <n v="326.41"/>
        <n v="18.72"/>
        <n v="402.58"/>
        <n v="308.41"/>
        <n v="291.27"/>
        <n v="64.25"/>
        <n v="133.66"/>
        <n v="60.12"/>
        <n v="143.56"/>
        <n v="17.34"/>
        <n v="13.65"/>
        <n v="554.49"/>
        <n v="162.85"/>
        <n v="238.48"/>
        <n v="388.77"/>
        <n v="477.71"/>
        <n v="136.27"/>
        <n v="164.84"/>
        <n v="68.4"/>
        <n v="29.85"/>
        <n v="57.72"/>
        <n v="195.19"/>
        <n v="279.63"/>
        <n v="37.93"/>
        <n v="90.04"/>
        <n v="87.73"/>
        <n v="79.61"/>
        <n v="84.83"/>
        <n v="55.16"/>
        <n v="111.72"/>
        <n v="106.62"/>
        <n v="41.84"/>
        <n v="47.12"/>
        <n v="44.95"/>
        <n v="52.05"/>
        <n v="74.56"/>
        <n v="206.98"/>
        <n v="37.13"/>
        <n v="94.59"/>
        <n v="396.66"/>
        <n v="58.29"/>
        <n v="57.92"/>
        <n v="279.22"/>
        <n v="438.95"/>
        <n v="167.56"/>
        <n v="347.77"/>
        <n v="64.88"/>
        <n v="172.16"/>
        <n v="330.07"/>
        <n v="38.28"/>
        <n v="114.85"/>
        <n v="537.42"/>
        <n v="33.48"/>
        <n v="283.37"/>
        <n v="90.09"/>
        <n v="422.13"/>
        <n v="176.01"/>
        <n v="98.17"/>
        <n v="31.7"/>
        <n v="38.49"/>
      </sharedItems>
    </cacheField>
    <cacheField name="Region" numFmtId="0">
      <sharedItems>
        <s v="South Bangalore"/>
        <s v="East Bangalore"/>
        <s v="West Bangalore"/>
        <s v="North Bangalore"/>
        <s v="Central Bangalore"/>
      </sharedItems>
    </cacheField>
    <cacheField name="Sales_Representative" numFmtId="0">
      <sharedItems>
        <s v="Mohammed Khan"/>
        <s v="Priya Singh"/>
        <s v="Rahul Sharma"/>
        <s v="Anjali Verma"/>
        <s v="Sneha Reddy"/>
        <s v="Rajesh Kumar"/>
        <s v="Deepa Patel"/>
        <s v="Amit Kumar"/>
      </sharedItems>
    </cacheField>
    <cacheField name="Payment_Method" numFmtId="0">
      <sharedItems>
        <s v="Card"/>
        <s v="Cash"/>
        <s v="UPI"/>
        <s v="Wallet"/>
      </sharedItems>
    </cacheField>
    <cacheField name="Delivery_Status" numFmtId="0">
      <sharedItems>
        <s v="Delivered"/>
        <s v="In Transit"/>
        <s v="Returned"/>
        <s v="Cancelled"/>
      </sharedItems>
    </cacheField>
    <cacheField name="Total_Amount" numFmtId="0">
      <sharedItems containsSemiMixedTypes="0" containsString="0" containsNumber="1">
        <n v="275.74"/>
        <n v="10.25"/>
        <n v="727.24"/>
        <n v="690.24"/>
        <n v="924.4"/>
        <n v="220.65"/>
        <n v="1060.05"/>
        <n v="859.54"/>
        <n v="340.98"/>
        <n v="1950.76"/>
        <n v="425.5"/>
        <n v="261.04"/>
        <n v="182.85"/>
        <n v="272.68"/>
        <n v="52.77"/>
        <n v="61.95"/>
        <n v="667.8"/>
        <n v="79.24"/>
        <n v="277.0"/>
        <n v="1725.92"/>
        <n v="82.89"/>
        <n v="212.75"/>
        <n v="954.88"/>
        <n v="1698.9"/>
        <n v="55.31"/>
        <n v="655.6800000000001"/>
        <n v="1876.64"/>
        <n v="380.85"/>
        <n v="300.32"/>
        <n v="179.72"/>
        <n v="558.4"/>
        <n v="98.34"/>
        <n v="729.6"/>
        <n v="49.95"/>
        <n v="1399.08"/>
        <n v="725.5"/>
        <n v="78.64"/>
        <n v="234.32"/>
        <n v="625.26"/>
        <n v="131.72"/>
        <n v="249.2"/>
        <n v="119.32"/>
        <n v="167.04"/>
        <n v="353.85"/>
        <n v="610.48"/>
        <n v="183.63"/>
        <n v="69.04"/>
        <n v="227.2"/>
        <n v="1239.12"/>
        <n v="397.42"/>
        <n v="796.3499999999999"/>
        <n v="780.9"/>
        <n v="339.9"/>
        <n v="1656.6"/>
        <n v="75.28"/>
        <n v="77.62"/>
        <n v="389.8"/>
        <n v="59.56"/>
        <n v="623.0999999999999"/>
        <n v="935.22"/>
        <n v="188.85"/>
        <n v="259.35"/>
        <n v="551.36"/>
        <n v="511.96"/>
        <n v="65.41"/>
        <n v="227.44"/>
        <n v="356.13"/>
        <n v="708.6"/>
        <n v="486.54"/>
        <n v="194.8"/>
        <n v="635.0500000000001"/>
        <n v="1227.32"/>
        <n v="31.68"/>
        <n v="289.26"/>
        <n v="588.76"/>
        <n v="377.75"/>
        <n v="480.56"/>
        <n v="149.35"/>
        <n v="203.6"/>
        <n v="250.72"/>
        <n v="845.94"/>
        <n v="531.55"/>
        <n v="617.6"/>
        <n v="1180.17"/>
        <n v="743.9499999999999"/>
        <n v="33.28"/>
        <n v="18.43"/>
        <n v="99.35"/>
        <n v="918.48"/>
        <n v="179.25"/>
        <n v="757.74"/>
        <n v="192.24"/>
        <n v="327.63"/>
        <n v="231.18"/>
        <n v="464.6"/>
        <n v="1102.35"/>
        <n v="158.48"/>
        <n v="1135.44"/>
        <n v="260.22"/>
        <n v="885.8"/>
        <n v="102.6"/>
        <n v="941.92"/>
        <n v="413.07"/>
        <n v="168.08"/>
        <n v="609.78"/>
        <n v="142.84"/>
        <n v="433.16"/>
        <n v="456.94"/>
        <n v="122.2"/>
        <n v="1343.76"/>
        <n v="10.64"/>
        <n v="152.4"/>
        <n v="711.3"/>
        <n v="1098.12"/>
        <n v="163.08"/>
        <n v="99.54"/>
        <n v="274.38"/>
        <n v="248.19"/>
        <n v="44.98"/>
        <n v="77.05"/>
        <n v="259.0"/>
        <n v="466.64"/>
        <n v="74.76"/>
        <n v="141.72"/>
        <n v="126.35"/>
        <n v="502.71"/>
        <n v="886.92"/>
        <n v="299.12"/>
        <n v="102.3"/>
        <n v="286.44"/>
        <n v="451.66"/>
        <n v="302.74"/>
        <n v="415.9"/>
        <n v="1189.8"/>
        <n v="452.75"/>
        <n v="20.86"/>
        <n v="120.57"/>
        <n v="2348.1"/>
        <n v="649.8000000000001"/>
        <n v="229.62"/>
        <n v="132.65"/>
        <n v="352.65"/>
        <n v="488.16"/>
        <n v="86.22"/>
        <n v="1479.9"/>
        <n v="635.72"/>
        <n v="695.88"/>
        <n v="164.18"/>
        <n v="685.5"/>
        <n v="541.2"/>
        <n v="271.32"/>
        <n v="985.4000000000001"/>
        <n v="513.5"/>
        <n v="244.22"/>
        <n v="373.0"/>
        <n v="435.63"/>
        <n v="195.84"/>
        <n v="58.47"/>
        <n v="772.29"/>
        <n v="87.26"/>
        <n v="226.75"/>
        <n v="104.7"/>
        <n v="523.96"/>
        <n v="1470.1"/>
        <n v="293.44"/>
        <n v="364.56"/>
        <n v="269.67"/>
        <n v="385.3"/>
        <n v="100.84"/>
        <n v="331.16"/>
        <n v="254.3"/>
        <n v="578.95"/>
        <n v="653.84"/>
        <n v="2248.0"/>
        <n v="496.62"/>
        <n v="822.48"/>
        <n v="352.76"/>
        <n v="276.19"/>
        <n v="732.09"/>
        <n v="42.2"/>
        <n v="294.54"/>
        <n v="335.46"/>
        <n v="1194.36"/>
        <n v="81.38"/>
        <n v="1203.92"/>
        <n v="371.74"/>
        <n v="714.8100000000001"/>
        <n v="51.92999999999999"/>
        <n v="201.28"/>
        <n v="714.51"/>
        <n v="107.44"/>
        <n v="2098.05"/>
        <n v="375.09"/>
        <n v="456.06"/>
        <n v="833.36"/>
        <n v="499.6"/>
        <n v="86.65"/>
        <n v="215.5"/>
        <n v="2181.95"/>
        <n v="1478.36"/>
        <n v="1013.65"/>
        <n v="287.92"/>
        <n v="2083.28"/>
        <n v="1230.05"/>
        <n v="267.86"/>
        <n v="903.9499999999999"/>
        <n v="1142.05"/>
        <n v="183.95"/>
        <n v="741.6"/>
        <n v="94.21"/>
        <n v="119.94"/>
        <n v="786.28"/>
        <n v="1137.4"/>
        <n v="44.48"/>
        <n v="479.71"/>
        <n v="927.82"/>
        <n v="427.32"/>
        <n v="84.17"/>
        <n v="1272.48"/>
        <n v="183.04"/>
        <n v="649.24"/>
        <n v="155.19"/>
        <n v="164.2"/>
        <n v="114.42"/>
        <n v="463.95"/>
        <n v="193.92"/>
        <n v="46.28"/>
        <n v="297.16"/>
        <n v="1185.15"/>
        <n v="114.34"/>
        <n v="395.28"/>
        <n v="438.15"/>
        <n v="37.5"/>
        <n v="53.22"/>
        <n v="505.88"/>
        <n v="81.36"/>
        <n v="425.4"/>
        <n v="601.52"/>
        <n v="26.1"/>
        <n v="306.0"/>
        <n v="300.45"/>
        <n v="127.92"/>
        <n v="314.53"/>
        <n v="938.16"/>
        <n v="557.76"/>
        <n v="33.99"/>
        <n v="315.4"/>
        <n v="484.2"/>
        <n v="227.6"/>
        <n v="1269.05"/>
        <n v="294.6"/>
        <n v="1255.16"/>
        <n v="110.6"/>
        <n v="797.94"/>
        <n v="173.57"/>
        <n v="436.28"/>
        <n v="173.96"/>
        <n v="238.62"/>
        <n v="797.6"/>
        <n v="244.47"/>
        <n v="1550.5"/>
        <n v="222.12"/>
        <n v="101.8"/>
        <n v="1164.0"/>
        <n v="395.15"/>
        <n v="51.33"/>
        <n v="581.05"/>
        <n v="1009.24"/>
        <n v="165.36"/>
        <n v="411.68"/>
        <n v="678.0"/>
        <n v="50.1"/>
        <n v="150.09"/>
        <n v="377.9"/>
        <n v="519.52"/>
        <n v="265.92"/>
        <n v="83.12"/>
        <n v="82.08"/>
        <n v="274.5"/>
        <n v="89.46"/>
        <n v="222.44"/>
        <n v="176.64"/>
        <n v="335.58"/>
        <n v="312.68"/>
        <n v="242.22"/>
        <n v="141.4"/>
        <n v="219.36"/>
        <n v="34.71"/>
        <n v="99.06"/>
        <n v="102.16"/>
        <n v="840.72"/>
        <n v="115.1"/>
        <n v="1058.3"/>
        <n v="244.64"/>
        <n v="341.4"/>
        <n v="774.05"/>
        <n v="133.65"/>
        <n v="38.88"/>
        <n v="1260.28"/>
        <n v="154.64"/>
        <n v="174.3"/>
        <n v="1077.48"/>
        <n v="1120.83"/>
        <n v="76.68"/>
        <n v="362.13"/>
        <n v="265.14"/>
        <n v="202.05"/>
        <n v="256.75"/>
        <n v="523.88"/>
        <n v="60.08"/>
        <n v="126.63"/>
        <n v="142.08"/>
        <n v="258.2"/>
        <n v="1086.3"/>
        <n v="97.3"/>
        <n v="461.39"/>
        <n v="284.56"/>
        <n v="188.43"/>
        <n v="191.12"/>
        <n v="260.56"/>
        <n v="628.38"/>
        <n v="377.16"/>
        <n v="1879.08"/>
        <n v="65.82"/>
        <n v="1849.45"/>
        <n v="235.04"/>
        <n v="280.56"/>
        <n v="453.34"/>
        <n v="290.88"/>
        <n v="1451.56"/>
        <n v="181.68"/>
        <n v="762.9300000000001"/>
        <n v="664.28"/>
        <n v="80.03"/>
        <n v="510.72"/>
        <n v="488.0"/>
        <n v="352.78"/>
        <n v="181.89"/>
        <n v="391.64"/>
        <n v="49.85"/>
        <n v="1748.3"/>
        <n v="60.51000000000001"/>
        <n v="705.76"/>
        <n v="74.66"/>
        <n v="112.53"/>
        <n v="238.08"/>
        <n v="476.74"/>
        <n v="408.63"/>
        <n v="805.52"/>
        <n v="627.32"/>
        <n v="600.36"/>
        <n v="789.51"/>
        <n v="323.48"/>
        <n v="365.46"/>
        <n v="549.04"/>
        <n v="250.7"/>
        <n v="495.85"/>
        <n v="539.04"/>
        <n v="54.96"/>
        <n v="140.25"/>
        <n v="416.0"/>
        <n v="1046.88"/>
        <n v="1099.29"/>
        <n v="232.2"/>
        <n v="53.19"/>
        <n v="65.4"/>
        <n v="865.72"/>
        <n v="644.97"/>
        <n v="1912.88"/>
        <n v="827.3399999999999"/>
        <n v="108.16"/>
        <n v="829.7"/>
        <n v="516.24"/>
        <n v="1810.2"/>
        <n v="31.81"/>
        <n v="124.9"/>
        <n v="87.58"/>
        <n v="709.84"/>
        <n v="57.65"/>
        <n v="1219.83"/>
        <n v="103.95"/>
        <n v="361.75"/>
        <n v="213.52"/>
        <n v="1919.6"/>
        <n v="325.35"/>
        <n v="595.8"/>
        <n v="453.78"/>
        <n v="997.0"/>
        <n v="602.76"/>
        <n v="299.97"/>
        <n v="1244.3"/>
        <n v="265.77"/>
        <n v="1272.84"/>
        <n v="247.95"/>
        <n v="415.3"/>
        <n v="1666.05"/>
        <n v="708.45"/>
        <n v="961.28"/>
        <n v="1189.56"/>
        <n v="927.95"/>
        <n v="243.8"/>
        <n v="133.26"/>
        <n v="1381.0"/>
        <n v="942.48"/>
        <n v="146.48"/>
        <n v="108.93"/>
        <n v="1155.72"/>
        <n v="1545.05"/>
        <n v="121.48"/>
        <n v="210.68"/>
        <n v="1658.32"/>
        <n v="904.5"/>
        <n v="103.65"/>
        <n v="1316.55"/>
        <n v="180.12"/>
        <n v="194.76"/>
        <n v="348.88"/>
        <n v="373.86"/>
        <n v="193.39"/>
        <n v="426.91"/>
        <n v="278.35"/>
        <n v="385.61"/>
        <n v="103.9"/>
        <n v="856.3499999999999"/>
        <n v="129.45"/>
        <n v="289.34"/>
        <n v="69.42"/>
        <n v="942.55"/>
        <n v="331.72"/>
        <n v="797.24"/>
        <n v="316.28"/>
        <n v="296.54"/>
        <n v="94.03"/>
        <n v="171.96"/>
        <n v="140.76"/>
        <n v="92.72"/>
        <n v="354.45"/>
        <n v="34.05"/>
        <n v="77.78"/>
        <n v="979.23"/>
        <n v="93.6"/>
        <n v="1207.74"/>
        <n v="1542.05"/>
        <n v="1456.35"/>
        <n v="257.0"/>
        <n v="400.98"/>
        <n v="180.36"/>
        <n v="143.56"/>
        <n v="52.02"/>
        <n v="40.95"/>
        <n v="1108.98"/>
        <n v="651.4"/>
        <n v="476.96"/>
        <n v="777.54"/>
        <n v="477.71"/>
        <n v="136.27"/>
        <n v="824.2"/>
        <n v="68.4"/>
        <n v="149.25"/>
        <n v="230.88"/>
        <n v="195.19"/>
        <n v="559.26"/>
        <n v="75.86"/>
        <n v="360.16"/>
        <n v="87.73"/>
        <n v="79.61"/>
        <n v="254.49"/>
        <n v="55.16"/>
        <n v="558.6"/>
        <n v="213.24"/>
        <n v="167.36"/>
        <n v="188.48"/>
        <n v="179.8"/>
        <n v="104.1"/>
        <n v="298.24"/>
        <n v="206.98"/>
        <n v="185.65"/>
        <n v="472.95"/>
        <n v="1983.3"/>
        <n v="174.87"/>
        <n v="231.68"/>
        <n v="279.22"/>
        <n v="1316.85"/>
        <n v="837.8"/>
        <n v="1043.31"/>
        <n v="64.88"/>
        <n v="172.16"/>
        <n v="990.21"/>
        <n v="114.84"/>
        <n v="459.4"/>
        <n v="1612.26"/>
        <n v="133.92"/>
        <n v="566.74"/>
        <n v="90.09"/>
        <n v="1266.39"/>
        <n v="528.03"/>
        <n v="392.68"/>
        <n v="95.1"/>
        <n v="192.45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51" sheet="Customer_Data"/>
  </cacheSource>
  <cacheFields>
    <cacheField name="Customer_ID" numFmtId="0">
      <sharedItems>
        <s v="CUST_001"/>
        <s v="CUST_002"/>
        <s v="CUST_003"/>
        <s v="CUST_004"/>
        <s v="CUST_005"/>
        <s v="CUST_006"/>
        <s v="CUST_007"/>
        <s v="CUST_008"/>
        <s v="CUST_009"/>
        <s v="CUST_010"/>
        <s v="CUST_011"/>
        <s v="CUST_012"/>
        <s v="CUST_013"/>
        <s v="CUST_014"/>
        <s v="CUST_015"/>
        <s v="CUST_016"/>
        <s v="CUST_017"/>
        <s v="CUST_018"/>
        <s v="CUST_019"/>
        <s v="CUST_020"/>
        <s v="CUST_021"/>
        <s v="CUST_022"/>
        <s v="CUST_023"/>
        <s v="CUST_024"/>
        <s v="CUST_025"/>
        <s v="CUST_026"/>
        <s v="CUST_027"/>
        <s v="CUST_028"/>
        <s v="CUST_029"/>
        <s v="CUST_030"/>
        <s v="CUST_031"/>
        <s v="CUST_032"/>
        <s v="CUST_033"/>
        <s v="CUST_034"/>
        <s v="CUST_035"/>
        <s v="CUST_036"/>
        <s v="CUST_037"/>
        <s v="CUST_038"/>
        <s v="CUST_039"/>
        <s v="CUST_040"/>
        <s v="CUST_041"/>
        <s v="CUST_042"/>
        <s v="CUST_043"/>
        <s v="CUST_044"/>
        <s v="CUST_045"/>
        <s v="CUST_046"/>
        <s v="CUST_047"/>
        <s v="CUST_048"/>
        <s v="CUST_049"/>
        <s v="CUST_050"/>
        <s v="CUST_051"/>
        <s v="CUST_052"/>
        <s v="CUST_053"/>
        <s v="CUST_054"/>
        <s v="CUST_055"/>
        <s v="CUST_056"/>
        <s v="CUST_057"/>
        <s v="CUST_058"/>
        <s v="CUST_059"/>
        <s v="CUST_060"/>
        <s v="CUST_061"/>
        <s v="CUST_062"/>
        <s v="CUST_063"/>
        <s v="CUST_064"/>
        <s v="CUST_065"/>
        <s v="CUST_066"/>
        <s v="CUST_067"/>
        <s v="CUST_068"/>
        <s v="CUST_069"/>
        <s v="CUST_070"/>
        <s v="CUST_071"/>
        <s v="CUST_072"/>
        <s v="CUST_073"/>
        <s v="CUST_074"/>
        <s v="CUST_075"/>
        <s v="CUST_076"/>
        <s v="CUST_077"/>
        <s v="CUST_078"/>
        <s v="CUST_079"/>
        <s v="CUST_080"/>
        <s v="CUST_081"/>
        <s v="CUST_082"/>
        <s v="CUST_083"/>
        <s v="CUST_084"/>
        <s v="CUST_085"/>
        <s v="CUST_086"/>
        <s v="CUST_087"/>
        <s v="CUST_088"/>
        <s v="CUST_089"/>
        <s v="CUST_090"/>
        <s v="CUST_091"/>
        <s v="CUST_092"/>
        <s v="CUST_093"/>
        <s v="CUST_094"/>
        <s v="CUST_095"/>
        <s v="CUST_096"/>
        <s v="CUST_097"/>
        <s v="CUST_098"/>
        <s v="CUST_099"/>
        <s v="CUST_100"/>
        <s v="CUST_101"/>
        <s v="CUST_102"/>
        <s v="CUST_103"/>
        <s v="CUST_104"/>
        <s v="CUST_105"/>
        <s v="CUST_106"/>
        <s v="CUST_107"/>
        <s v="CUST_108"/>
        <s v="CUST_109"/>
        <s v="CUST_110"/>
        <s v="CUST_111"/>
        <s v="CUST_112"/>
        <s v="CUST_113"/>
        <s v="CUST_114"/>
        <s v="CUST_115"/>
        <s v="CUST_116"/>
        <s v="CUST_117"/>
        <s v="CUST_118"/>
        <s v="CUST_119"/>
        <s v="CUST_120"/>
        <s v="CUST_121"/>
        <s v="CUST_122"/>
        <s v="CUST_123"/>
        <s v="CUST_124"/>
        <s v="CUST_125"/>
        <s v="CUST_126"/>
        <s v="CUST_127"/>
        <s v="CUST_128"/>
        <s v="CUST_129"/>
        <s v="CUST_130"/>
        <s v="CUST_131"/>
        <s v="CUST_132"/>
        <s v="CUST_133"/>
        <s v="CUST_134"/>
        <s v="CUST_135"/>
        <s v="CUST_136"/>
        <s v="CUST_137"/>
        <s v="CUST_138"/>
        <s v="CUST_139"/>
        <s v="CUST_140"/>
        <s v="CUST_141"/>
        <s v="CUST_142"/>
        <s v="CUST_143"/>
        <s v="CUST_144"/>
        <s v="CUST_145"/>
        <s v="CUST_146"/>
        <s v="CUST_147"/>
        <s v="CUST_148"/>
        <s v="CUST_149"/>
        <s v="CUST_150"/>
      </sharedItems>
    </cacheField>
    <cacheField name="Customer_Name" numFmtId="0">
      <sharedItems>
        <s v="Advait Malhotra"/>
        <s v="Tanvi Shah"/>
        <s v="Ishaan Gupta"/>
        <s v="Vihaan Patel"/>
        <s v="Riya Chopra"/>
        <s v="Priya Gupta"/>
        <s v="Riya Gupta"/>
        <s v="Aarav Verma"/>
        <s v="Saanvi Patel"/>
        <s v="Zara Patel"/>
        <s v="Advait Patel"/>
        <s v="Arjun Singh"/>
        <s v="Priya Rao"/>
        <s v="Rahul Patel"/>
        <s v="Diya Shah"/>
        <s v="Aarav Mehta"/>
        <s v="Kavya Mehta"/>
        <s v="Ishaan Singh"/>
        <s v="Advait Bhat"/>
        <s v="Krishna Singh"/>
        <s v="Vikram Chopra"/>
        <s v="Zara Mehta"/>
        <s v="Vihaan Kumar"/>
        <s v="Riya Malhotra"/>
        <s v="Vihaan Rao"/>
        <s v="Aanya Joshi"/>
        <s v="Zara Kumar"/>
        <s v="Rahul Chopra"/>
        <s v="Aditya Kumar"/>
        <s v="Vikram Sharma"/>
        <s v="Mira Reddy"/>
        <s v="Zara Chopra"/>
        <s v="Shreya Gupta"/>
        <s v="Diya Malhotra"/>
        <s v="Kavya Bansal"/>
        <s v="Saanvi Kapoor"/>
        <s v="Vihaan Malhotra"/>
        <s v="Tanvi Mehta"/>
        <s v="Aditya Sharma"/>
        <s v="Rohan Chopra"/>
        <s v="Kavya Chopra"/>
        <s v="Arjun Reddy"/>
        <s v="Kavya Verma"/>
        <s v="Ishita Gupta"/>
        <s v="Mira Joshi"/>
        <s v="Neha Bhat"/>
        <s v="Vihaan Verma"/>
        <s v="Ishita Malhotra"/>
        <s v="Diya Joshi"/>
        <s v="Prisha Bhat"/>
        <s v="Rohan Bhat"/>
        <s v="Dhruv Gupta"/>
        <s v="Vikram Verma"/>
        <s v="Priya Reddy"/>
        <s v="Prisha Bansal"/>
        <s v="Dhruv Malhotra"/>
        <s v="Advait Mehta"/>
        <s v="Priya Malhotra"/>
        <s v="Aanya Reddy"/>
        <s v="Arjun Gupta"/>
        <s v="Aarav Malhotra"/>
        <s v="Mira Singh"/>
        <s v="Aanya Chopra"/>
        <s v="Shreya Patel"/>
        <s v="Rahul Kapoor"/>
        <s v="Mira Kumar"/>
        <s v="Arjun Kapoor"/>
        <s v="Zara Bansal"/>
        <s v="Saanvi Rao"/>
        <s v="Kavya Patel"/>
        <s v="Aditya Malhotra"/>
        <s v="Kavya Kapoor"/>
        <s v="Dhruv Rao"/>
        <s v="Zara Reddy"/>
        <s v="Aarav Bhat"/>
        <s v="Priya Mehta"/>
        <s v="Tanvi Patel"/>
        <s v="Saanvi Chopra"/>
        <s v="Priya Chopra"/>
        <s v="Mira Bansal"/>
        <s v="Mira Kapoor"/>
        <s v="Krishna Verma"/>
        <s v="Prisha Verma"/>
        <s v="Tanvi Bhat"/>
        <s v="Vihaan Reddy"/>
        <s v="Ishita Sharma"/>
        <s v="Ishita Bansal"/>
        <s v="Tanvi Sharma"/>
        <s v="Shreya Kumar"/>
        <s v="Mira Sharma"/>
        <s v="Aarav Gupta"/>
        <s v="Riya Rao"/>
        <s v="Ishaan Bhat"/>
        <s v="Krishna Shah"/>
        <s v="Aarav Patel"/>
        <s v="Rohan Rao"/>
        <s v="Priya Sharma"/>
        <s v="Zara Gupta"/>
        <s v="Aarav Shah"/>
        <s v="Aditya Patel"/>
        <s v="Prisha Malhotra"/>
        <s v="Rahul Rao"/>
        <s v="Saanvi Gupta"/>
        <s v="Mira Verma"/>
        <s v="Vikram Kapoor"/>
        <s v="Advait Chopra"/>
        <s v="Neha Kumar"/>
        <s v="Arjun Malhotra"/>
        <s v="Aditya Singh"/>
        <s v="Tanvi Chopra"/>
        <s v="Prisha Singh"/>
        <s v="Diya Gupta"/>
        <s v="Rohan Malhotra"/>
        <s v="Vihaan Kapoor"/>
        <s v="Rahul Shah"/>
        <s v="Riya Joshi"/>
        <s v="Vihaan Mehta"/>
        <s v="Vihaan Sharma"/>
        <s v="Rohan Verma"/>
        <s v="Priya Joshi"/>
        <s v="Aarav Kumar"/>
        <s v="Arjun Chopra"/>
        <s v="Diya Kapoor"/>
      </sharedItems>
    </cacheField>
    <cacheField name="Customer_Segment" numFmtId="0">
      <sharedItems>
        <s v="Premium"/>
        <s v="Inactive"/>
        <s v="Regular"/>
        <s v="New"/>
      </sharedItems>
    </cacheField>
    <cacheField name="Join_Date" numFmtId="164">
      <sharedItems containsSemiMixedTypes="0" containsDate="1" containsString="0">
        <d v="2023-11-07T00:00:00Z"/>
        <d v="2022-02-25T00:00:00Z"/>
        <d v="2022-06-04T00:00:00Z"/>
        <d v="2022-02-22T00:00:00Z"/>
        <d v="2023-05-26T00:00:00Z"/>
        <d v="2023-09-15T00:00:00Z"/>
        <d v="2023-12-24T00:00:00Z"/>
        <d v="2023-04-18T00:00:00Z"/>
        <d v="2023-10-08T00:00:00Z"/>
        <d v="2023-04-12T00:00:00Z"/>
        <d v="2023-01-23T00:00:00Z"/>
        <d v="2022-10-02T00:00:00Z"/>
        <d v="2022-02-02T00:00:00Z"/>
        <d v="2023-02-22T00:00:00Z"/>
        <d v="2023-09-24T00:00:00Z"/>
        <d v="2023-08-29T00:00:00Z"/>
        <d v="2022-01-18T00:00:00Z"/>
        <d v="2023-10-18T00:00:00Z"/>
        <d v="2022-02-16T00:00:00Z"/>
        <d v="2022-05-30T00:00:00Z"/>
        <d v="2023-02-01T00:00:00Z"/>
        <d v="2023-02-21T00:00:00Z"/>
        <d v="2023-09-16T00:00:00Z"/>
        <d v="2022-10-05T00:00:00Z"/>
        <d v="2023-10-16T00:00:00Z"/>
        <d v="2023-06-03T00:00:00Z"/>
        <d v="2023-01-05T00:00:00Z"/>
        <d v="2022-06-29T00:00:00Z"/>
        <d v="2022-03-03T00:00:00Z"/>
        <d v="2022-05-14T00:00:00Z"/>
        <d v="2023-05-08T00:00:00Z"/>
        <d v="2022-06-15T00:00:00Z"/>
        <d v="2023-01-10T00:00:00Z"/>
        <d v="2022-12-02T00:00:00Z"/>
        <d v="2022-05-21T00:00:00Z"/>
        <d v="2023-12-02T00:00:00Z"/>
        <d v="2023-10-23T00:00:00Z"/>
        <d v="2023-05-09T00:00:00Z"/>
        <d v="2022-01-10T00:00:00Z"/>
        <d v="2022-10-01T00:00:00Z"/>
        <d v="2023-11-14T00:00:00Z"/>
        <d v="2022-03-09T00:00:00Z"/>
        <d v="2022-08-14T00:00:00Z"/>
        <d v="2022-09-09T00:00:00Z"/>
        <d v="2022-10-23T00:00:00Z"/>
        <d v="2023-09-03T00:00:00Z"/>
        <d v="2022-10-08T00:00:00Z"/>
        <d v="2023-02-03T00:00:00Z"/>
        <d v="2022-04-10T00:00:00Z"/>
        <d v="2022-12-18T00:00:00Z"/>
        <d v="2023-09-20T00:00:00Z"/>
        <d v="2022-01-01T00:00:00Z"/>
        <d v="2022-03-29T00:00:00Z"/>
        <d v="2023-09-23T00:00:00Z"/>
        <d v="2022-05-22T00:00:00Z"/>
        <d v="2022-01-03T00:00:00Z"/>
        <d v="2022-07-03T00:00:00Z"/>
        <d v="2022-04-03T00:00:00Z"/>
        <d v="2023-08-08T00:00:00Z"/>
        <d v="2022-11-07T00:00:00Z"/>
        <d v="2022-11-13T00:00:00Z"/>
        <d v="2023-05-16T00:00:00Z"/>
        <d v="2023-05-12T00:00:00Z"/>
        <d v="2023-10-03T00:00:00Z"/>
        <d v="2023-04-19T00:00:00Z"/>
        <d v="2023-06-12T00:00:00Z"/>
        <d v="2023-05-04T00:00:00Z"/>
        <d v="2022-01-23T00:00:00Z"/>
        <d v="2022-05-20T00:00:00Z"/>
        <d v="2023-02-24T00:00:00Z"/>
        <d v="2023-05-15T00:00:00Z"/>
        <d v="2023-12-22T00:00:00Z"/>
        <d v="2022-08-12T00:00:00Z"/>
        <d v="2023-11-08T00:00:00Z"/>
        <d v="2023-10-27T00:00:00Z"/>
        <d v="2023-08-26T00:00:00Z"/>
        <d v="2023-04-10T00:00:00Z"/>
        <d v="2023-12-09T00:00:00Z"/>
        <d v="2022-07-09T00:00:00Z"/>
        <d v="2023-08-16T00:00:00Z"/>
        <d v="2022-12-27T00:00:00Z"/>
        <d v="2023-12-26T00:00:00Z"/>
        <d v="2023-02-27T00:00:00Z"/>
        <d v="2022-03-07T00:00:00Z"/>
        <d v="2022-03-20T00:00:00Z"/>
        <d v="2023-07-29T00:00:00Z"/>
        <d v="2022-10-30T00:00:00Z"/>
        <d v="2022-03-24T00:00:00Z"/>
        <d v="2022-12-11T00:00:00Z"/>
        <d v="2023-03-11T00:00:00Z"/>
        <d v="2023-04-17T00:00:00Z"/>
        <d v="2023-05-21T00:00:00Z"/>
        <d v="2022-01-19T00:00:00Z"/>
        <d v="2022-08-16T00:00:00Z"/>
        <d v="2022-08-15T00:00:00Z"/>
        <d v="2022-05-01T00:00:00Z"/>
        <d v="2022-05-04T00:00:00Z"/>
        <d v="2023-05-20T00:00:00Z"/>
        <d v="2022-11-30T00:00:00Z"/>
        <d v="2023-04-24T00:00:00Z"/>
        <d v="2023-02-25T00:00:00Z"/>
        <d v="2023-09-06T00:00:00Z"/>
        <d v="2022-04-20T00:00:00Z"/>
        <d v="2023-12-18T00:00:00Z"/>
        <d v="2023-11-25T00:00:00Z"/>
        <d v="2023-04-29T00:00:00Z"/>
        <d v="2022-11-20T00:00:00Z"/>
        <d v="2022-07-18T00:00:00Z"/>
        <d v="2023-12-15T00:00:00Z"/>
        <d v="2023-01-18T00:00:00Z"/>
        <d v="2023-06-05T00:00:00Z"/>
        <d v="2023-11-22T00:00:00Z"/>
        <d v="2022-08-20T00:00:00Z"/>
        <d v="2022-04-09T00:00:00Z"/>
        <d v="2023-08-20T00:00:00Z"/>
        <d v="2022-06-12T00:00:00Z"/>
        <d v="2023-04-20T00:00:00Z"/>
        <d v="2022-03-10T00:00:00Z"/>
        <d v="2023-09-01T00:00:00Z"/>
        <d v="2022-03-14T00:00:00Z"/>
        <d v="2022-07-01T00:00:00Z"/>
        <d v="2023-02-09T00:00:00Z"/>
        <d v="2022-04-02T00:00:00Z"/>
        <d v="2023-01-28T00:00:00Z"/>
        <d v="2022-04-11T00:00:00Z"/>
        <d v="2023-03-18T00:00:00Z"/>
        <d v="2022-10-25T00:00:00Z"/>
        <d v="2022-08-18T00:00:00Z"/>
        <d v="2023-01-29T00:00:00Z"/>
        <d v="2022-03-19T00:00:00Z"/>
        <d v="2022-06-22T00:00:00Z"/>
        <d v="2023-10-24T00:00:00Z"/>
        <d v="2023-03-12T00:00:00Z"/>
      </sharedItems>
    </cacheField>
    <cacheField name="Total_Purchases" numFmtId="0">
      <sharedItems containsSemiMixedTypes="0" containsString="0" containsNumber="1" containsInteger="1">
        <n v="14.0"/>
        <n v="24.0"/>
        <n v="37.0"/>
        <n v="6.0"/>
        <n v="48.0"/>
        <n v="19.0"/>
        <n v="29.0"/>
        <n v="15.0"/>
        <n v="40.0"/>
        <n v="17.0"/>
        <n v="5.0"/>
        <n v="2.0"/>
        <n v="3.0"/>
        <n v="10.0"/>
        <n v="1.0"/>
        <n v="39.0"/>
        <n v="13.0"/>
        <n v="28.0"/>
        <n v="32.0"/>
        <n v="46.0"/>
        <n v="36.0"/>
        <n v="35.0"/>
        <n v="4.0"/>
        <n v="41.0"/>
        <n v="18.0"/>
        <n v="43.0"/>
        <n v="31.0"/>
        <n v="12.0"/>
        <n v="26.0"/>
        <n v="42.0"/>
        <n v="45.0"/>
        <n v="22.0"/>
        <n v="44.0"/>
        <n v="11.0"/>
        <n v="8.0"/>
        <n v="20.0"/>
        <n v="7.0"/>
        <n v="30.0"/>
        <n v="50.0"/>
        <n v="25.0"/>
        <n v="23.0"/>
        <n v="27.0"/>
        <n v="49.0"/>
        <n v="47.0"/>
        <n v="21.0"/>
        <n v="9.0"/>
        <n v="38.0"/>
        <n v="33.0"/>
        <n v="34.0"/>
      </sharedItems>
    </cacheField>
    <cacheField name="Region" numFmtId="0">
      <sharedItems>
        <s v="South Bangalore"/>
        <s v="Central Bangalore"/>
        <s v="North Bangalore"/>
        <s v="East Bangalore"/>
        <s v="West Bangalore"/>
      </sharedItems>
    </cacheField>
    <cacheField name="Contact_Number" numFmtId="0">
      <sharedItems>
        <s v="+919485194148"/>
        <s v="+917933409098"/>
        <s v="+919462306592"/>
        <s v="+919928509651"/>
        <s v="+919955224871"/>
        <s v="+919007019386"/>
        <s v="+917033059776"/>
        <s v="+917975624483"/>
        <s v="+919864125647"/>
        <s v="+918246279988"/>
        <s v="+918276837811"/>
        <s v="+917817790429"/>
        <s v="+918295670200"/>
        <s v="+918974345113"/>
        <s v="+919993055577"/>
        <s v="+917453367245"/>
        <s v="+919725969620"/>
        <s v="+917264576971"/>
        <s v="+918089703924"/>
        <s v="+919879876479"/>
        <s v="+919826264225"/>
        <s v="+917188902992"/>
        <s v="+918292985873"/>
        <s v="+919762658913"/>
        <s v="+919107200293"/>
        <s v="+918985428986"/>
        <s v="+919635609585"/>
        <s v="+918207077181"/>
        <s v="+917510434232"/>
        <s v="+917505269611"/>
        <s v="+917853004694"/>
        <s v="+918804031309"/>
        <s v="+917208830208"/>
        <s v="+918486262579"/>
        <s v="+917097325912"/>
        <s v="+917720799105"/>
        <s v="+918868378873"/>
        <s v="+917361823714"/>
        <s v="+917699005384"/>
        <s v="+918262348872"/>
        <s v="+917131525303"/>
        <s v="+919510394274"/>
        <s v="+917883659646"/>
        <s v="+918794379240"/>
        <s v="+917953599709"/>
        <s v="+918524791333"/>
        <s v="+917388730294"/>
        <s v="+918470883927"/>
        <s v="+919513780269"/>
        <s v="+919233477614"/>
        <s v="+919935583756"/>
        <s v="+919161243713"/>
        <s v="+917530438472"/>
        <s v="+918243489945"/>
        <s v="+919424488381"/>
        <s v="+917758239238"/>
        <s v="+918520689549"/>
        <s v="+918632871790"/>
        <s v="+919386109973"/>
        <s v="+918755382957"/>
        <s v="+917694693810"/>
        <s v="+917553504209"/>
        <s v="+918463051843"/>
        <s v="+917013487198"/>
        <s v="+918267972495"/>
        <s v="+917426815128"/>
        <s v="+918700621954"/>
        <s v="+918373604861"/>
        <s v="+917297549333"/>
        <s v="+919379947461"/>
        <s v="+917876012480"/>
        <s v="+917471132933"/>
        <s v="+918466657871"/>
        <s v="+919475743316"/>
        <s v="+919799983683"/>
        <s v="+918277860493"/>
        <s v="+919385686000"/>
        <s v="+918776594084"/>
        <s v="+918078041236"/>
        <s v="+917214666459"/>
        <s v="+919627965790"/>
        <s v="+918292872405"/>
        <s v="+917072289301"/>
        <s v="+919005285921"/>
        <s v="+917970311599"/>
        <s v="+919767286884"/>
        <s v="+919129387629"/>
        <s v="+917536825268"/>
        <s v="+919069087313"/>
        <s v="+917220600437"/>
        <s v="+918378867219"/>
        <s v="+918629381875"/>
        <s v="+918870135841"/>
        <s v="+918350332415"/>
        <s v="+917917407564"/>
        <s v="+918086255606"/>
        <s v="+917734858875"/>
        <s v="+918479693442"/>
        <s v="+919774466354"/>
        <s v="+919056256510"/>
        <s v="+919571965366"/>
        <s v="+917126134273"/>
        <s v="+917096414720"/>
        <s v="+917550638110"/>
        <s v="+918506374625"/>
        <s v="+918676011356"/>
        <s v="+917037466763"/>
        <s v="+919983143863"/>
        <s v="+918662400967"/>
        <s v="+917398010197"/>
        <s v="+918601804454"/>
        <s v="+918908028739"/>
        <s v="+918459166583"/>
        <s v="+919887769946"/>
        <s v="+919766714370"/>
        <s v="+919855593242"/>
        <s v="+918965290119"/>
        <s v="+917326181502"/>
        <s v="+918477622797"/>
        <s v="+917958220405"/>
        <s v="+917502881209"/>
        <s v="+919110244359"/>
        <s v="+918790924034"/>
        <s v="+917678817044"/>
        <s v="+918529997651"/>
        <s v="+918888936376"/>
        <s v="+919594920784"/>
        <s v="+918512407346"/>
        <s v="+917006272450"/>
        <s v="+918871533938"/>
        <s v="+917251438993"/>
        <s v="+917777437219"/>
        <s v="+919601767243"/>
        <s v="+917378128592"/>
        <s v="+917365499709"/>
        <s v="+919979097052"/>
        <s v="+917767891517"/>
        <s v="+919421163776"/>
        <s v="+919561107342"/>
        <s v="+918712842234"/>
        <s v="+919287294681"/>
        <s v="+919503894256"/>
        <s v="+917403410106"/>
        <s v="+918441525938"/>
        <s v="+919323104786"/>
        <s v="+919256913286"/>
        <s v="+919992917106"/>
        <s v="+919965003821"/>
        <s v="+918471858874"/>
        <s v="+917002165415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51" sheet="Customer_Data"/>
  </cacheSource>
  <cacheFields>
    <cacheField name="Customer_ID" numFmtId="0">
      <sharedItems>
        <s v="CUST_001"/>
        <s v="CUST_002"/>
        <s v="CUST_003"/>
        <s v="CUST_004"/>
        <s v="CUST_005"/>
        <s v="CUST_006"/>
        <s v="CUST_007"/>
        <s v="CUST_008"/>
        <s v="CUST_009"/>
        <s v="CUST_010"/>
        <s v="CUST_011"/>
        <s v="CUST_012"/>
        <s v="CUST_013"/>
        <s v="CUST_014"/>
        <s v="CUST_015"/>
        <s v="CUST_016"/>
        <s v="CUST_017"/>
        <s v="CUST_018"/>
        <s v="CUST_019"/>
        <s v="CUST_020"/>
        <s v="CUST_021"/>
        <s v="CUST_022"/>
        <s v="CUST_023"/>
        <s v="CUST_024"/>
        <s v="CUST_025"/>
        <s v="CUST_026"/>
        <s v="CUST_027"/>
        <s v="CUST_028"/>
        <s v="CUST_029"/>
        <s v="CUST_030"/>
        <s v="CUST_031"/>
        <s v="CUST_032"/>
        <s v="CUST_033"/>
        <s v="CUST_034"/>
        <s v="CUST_035"/>
        <s v="CUST_036"/>
        <s v="CUST_037"/>
        <s v="CUST_038"/>
        <s v="CUST_039"/>
        <s v="CUST_040"/>
        <s v="CUST_041"/>
        <s v="CUST_042"/>
        <s v="CUST_043"/>
        <s v="CUST_044"/>
        <s v="CUST_045"/>
        <s v="CUST_046"/>
        <s v="CUST_047"/>
        <s v="CUST_048"/>
        <s v="CUST_049"/>
        <s v="CUST_050"/>
        <s v="CUST_051"/>
        <s v="CUST_052"/>
        <s v="CUST_053"/>
        <s v="CUST_054"/>
        <s v="CUST_055"/>
        <s v="CUST_056"/>
        <s v="CUST_057"/>
        <s v="CUST_058"/>
        <s v="CUST_059"/>
        <s v="CUST_060"/>
        <s v="CUST_061"/>
        <s v="CUST_062"/>
        <s v="CUST_063"/>
        <s v="CUST_064"/>
        <s v="CUST_065"/>
        <s v="CUST_066"/>
        <s v="CUST_067"/>
        <s v="CUST_068"/>
        <s v="CUST_069"/>
        <s v="CUST_070"/>
        <s v="CUST_071"/>
        <s v="CUST_072"/>
        <s v="CUST_073"/>
        <s v="CUST_074"/>
        <s v="CUST_075"/>
        <s v="CUST_076"/>
        <s v="CUST_077"/>
        <s v="CUST_078"/>
        <s v="CUST_079"/>
        <s v="CUST_080"/>
        <s v="CUST_081"/>
        <s v="CUST_082"/>
        <s v="CUST_083"/>
        <s v="CUST_084"/>
        <s v="CUST_085"/>
        <s v="CUST_086"/>
        <s v="CUST_087"/>
        <s v="CUST_088"/>
        <s v="CUST_089"/>
        <s v="CUST_090"/>
        <s v="CUST_091"/>
        <s v="CUST_092"/>
        <s v="CUST_093"/>
        <s v="CUST_094"/>
        <s v="CUST_095"/>
        <s v="CUST_096"/>
        <s v="CUST_097"/>
        <s v="CUST_098"/>
        <s v="CUST_099"/>
        <s v="CUST_100"/>
        <s v="CUST_101"/>
        <s v="CUST_102"/>
        <s v="CUST_103"/>
        <s v="CUST_104"/>
        <s v="CUST_105"/>
        <s v="CUST_106"/>
        <s v="CUST_107"/>
        <s v="CUST_108"/>
        <s v="CUST_109"/>
        <s v="CUST_110"/>
        <s v="CUST_111"/>
        <s v="CUST_112"/>
        <s v="CUST_113"/>
        <s v="CUST_114"/>
        <s v="CUST_115"/>
        <s v="CUST_116"/>
        <s v="CUST_117"/>
        <s v="CUST_118"/>
        <s v="CUST_119"/>
        <s v="CUST_120"/>
        <s v="CUST_121"/>
        <s v="CUST_122"/>
        <s v="CUST_123"/>
        <s v="CUST_124"/>
        <s v="CUST_125"/>
        <s v="CUST_126"/>
        <s v="CUST_127"/>
        <s v="CUST_128"/>
        <s v="CUST_129"/>
        <s v="CUST_130"/>
        <s v="CUST_131"/>
        <s v="CUST_132"/>
        <s v="CUST_133"/>
        <s v="CUST_134"/>
        <s v="CUST_135"/>
        <s v="CUST_136"/>
        <s v="CUST_137"/>
        <s v="CUST_138"/>
        <s v="CUST_139"/>
        <s v="CUST_140"/>
        <s v="CUST_141"/>
        <s v="CUST_142"/>
        <s v="CUST_143"/>
        <s v="CUST_144"/>
        <s v="CUST_145"/>
        <s v="CUST_146"/>
        <s v="CUST_147"/>
        <s v="CUST_148"/>
        <s v="CUST_149"/>
        <s v="CUST_150"/>
      </sharedItems>
    </cacheField>
    <cacheField name="Customer_Name" numFmtId="0">
      <sharedItems>
        <s v="Advait Malhotra"/>
        <s v="Tanvi Shah"/>
        <s v="Ishaan Gupta"/>
        <s v="Vihaan Patel"/>
        <s v="Riya Chopra"/>
        <s v="Priya Gupta"/>
        <s v="Riya Gupta"/>
        <s v="Aarav Verma"/>
        <s v="Saanvi Patel"/>
        <s v="Zara Patel"/>
        <s v="Advait Patel"/>
        <s v="Arjun Singh"/>
        <s v="Priya Rao"/>
        <s v="Rahul Patel"/>
        <s v="Diya Shah"/>
        <s v="Aarav Mehta"/>
        <s v="Kavya Mehta"/>
        <s v="Ishaan Singh"/>
        <s v="Advait Bhat"/>
        <s v="Krishna Singh"/>
        <s v="Vikram Chopra"/>
        <s v="Zara Mehta"/>
        <s v="Vihaan Kumar"/>
        <s v="Riya Malhotra"/>
        <s v="Vihaan Rao"/>
        <s v="Aanya Joshi"/>
        <s v="Zara Kumar"/>
        <s v="Rahul Chopra"/>
        <s v="Aditya Kumar"/>
        <s v="Vikram Sharma"/>
        <s v="Mira Reddy"/>
        <s v="Zara Chopra"/>
        <s v="Shreya Gupta"/>
        <s v="Diya Malhotra"/>
        <s v="Kavya Bansal"/>
        <s v="Saanvi Kapoor"/>
        <s v="Vihaan Malhotra"/>
        <s v="Tanvi Mehta"/>
        <s v="Aditya Sharma"/>
        <s v="Rohan Chopra"/>
        <s v="Kavya Chopra"/>
        <s v="Arjun Reddy"/>
        <s v="Kavya Verma"/>
        <s v="Ishita Gupta"/>
        <s v="Mira Joshi"/>
        <s v="Neha Bhat"/>
        <s v="Vihaan Verma"/>
        <s v="Ishita Malhotra"/>
        <s v="Diya Joshi"/>
        <s v="Prisha Bhat"/>
        <s v="Rohan Bhat"/>
        <s v="Dhruv Gupta"/>
        <s v="Vikram Verma"/>
        <s v="Priya Reddy"/>
        <s v="Prisha Bansal"/>
        <s v="Dhruv Malhotra"/>
        <s v="Advait Mehta"/>
        <s v="Priya Malhotra"/>
        <s v="Aanya Reddy"/>
        <s v="Arjun Gupta"/>
        <s v="Aarav Malhotra"/>
        <s v="Mira Singh"/>
        <s v="Aanya Chopra"/>
        <s v="Shreya Patel"/>
        <s v="Rahul Kapoor"/>
        <s v="Mira Kumar"/>
        <s v="Arjun Kapoor"/>
        <s v="Zara Bansal"/>
        <s v="Saanvi Rao"/>
        <s v="Kavya Patel"/>
        <s v="Aditya Malhotra"/>
        <s v="Kavya Kapoor"/>
        <s v="Dhruv Rao"/>
        <s v="Zara Reddy"/>
        <s v="Aarav Bhat"/>
        <s v="Priya Mehta"/>
        <s v="Tanvi Patel"/>
        <s v="Saanvi Chopra"/>
        <s v="Priya Chopra"/>
        <s v="Mira Bansal"/>
        <s v="Mira Kapoor"/>
        <s v="Krishna Verma"/>
        <s v="Prisha Verma"/>
        <s v="Tanvi Bhat"/>
        <s v="Vihaan Reddy"/>
        <s v="Ishita Sharma"/>
        <s v="Ishita Bansal"/>
        <s v="Tanvi Sharma"/>
        <s v="Shreya Kumar"/>
        <s v="Mira Sharma"/>
        <s v="Aarav Gupta"/>
        <s v="Riya Rao"/>
        <s v="Ishaan Bhat"/>
        <s v="Krishna Shah"/>
        <s v="Aarav Patel"/>
        <s v="Rohan Rao"/>
        <s v="Priya Sharma"/>
        <s v="Zara Gupta"/>
        <s v="Aarav Shah"/>
        <s v="Aditya Patel"/>
        <s v="Prisha Malhotra"/>
        <s v="Rahul Rao"/>
        <s v="Saanvi Gupta"/>
        <s v="Mira Verma"/>
        <s v="Vikram Kapoor"/>
        <s v="Advait Chopra"/>
        <s v="Neha Kumar"/>
        <s v="Arjun Malhotra"/>
        <s v="Aditya Singh"/>
        <s v="Tanvi Chopra"/>
        <s v="Prisha Singh"/>
        <s v="Diya Gupta"/>
        <s v="Rohan Malhotra"/>
        <s v="Vihaan Kapoor"/>
        <s v="Rahul Shah"/>
        <s v="Riya Joshi"/>
        <s v="Vihaan Mehta"/>
        <s v="Vihaan Sharma"/>
        <s v="Rohan Verma"/>
        <s v="Priya Joshi"/>
        <s v="Aarav Kumar"/>
        <s v="Arjun Chopra"/>
        <s v="Diya Kapoor"/>
      </sharedItems>
    </cacheField>
    <cacheField name="Customer_Segment" numFmtId="0">
      <sharedItems>
        <s v="Premium"/>
        <s v="Inactive"/>
        <s v="Regular"/>
        <s v="New"/>
      </sharedItems>
    </cacheField>
    <cacheField name="Join_Date" numFmtId="164">
      <sharedItems containsSemiMixedTypes="0" containsNonDate="0" containsDate="1" containsString="0" minDate="2022-01-01T00:00:00Z" maxDate="2023-12-27T00:00:00Z">
        <d v="2023-11-07T00:00:00Z"/>
        <d v="2022-02-25T00:00:00Z"/>
        <d v="2022-06-04T00:00:00Z"/>
        <d v="2022-02-22T00:00:00Z"/>
        <d v="2023-05-26T00:00:00Z"/>
        <d v="2023-09-15T00:00:00Z"/>
        <d v="2023-12-24T00:00:00Z"/>
        <d v="2023-04-18T00:00:00Z"/>
        <d v="2023-10-08T00:00:00Z"/>
        <d v="2023-04-12T00:00:00Z"/>
        <d v="2023-01-23T00:00:00Z"/>
        <d v="2022-10-02T00:00:00Z"/>
        <d v="2022-02-02T00:00:00Z"/>
        <d v="2023-02-22T00:00:00Z"/>
        <d v="2023-09-24T00:00:00Z"/>
        <d v="2023-08-29T00:00:00Z"/>
        <d v="2022-01-18T00:00:00Z"/>
        <d v="2023-10-18T00:00:00Z"/>
        <d v="2022-02-16T00:00:00Z"/>
        <d v="2022-05-30T00:00:00Z"/>
        <d v="2023-02-01T00:00:00Z"/>
        <d v="2023-02-21T00:00:00Z"/>
        <d v="2023-09-16T00:00:00Z"/>
        <d v="2022-10-05T00:00:00Z"/>
        <d v="2023-10-16T00:00:00Z"/>
        <d v="2023-06-03T00:00:00Z"/>
        <d v="2023-01-05T00:00:00Z"/>
        <d v="2022-06-29T00:00:00Z"/>
        <d v="2022-03-03T00:00:00Z"/>
        <d v="2022-05-14T00:00:00Z"/>
        <d v="2023-05-08T00:00:00Z"/>
        <d v="2022-06-15T00:00:00Z"/>
        <d v="2023-01-10T00:00:00Z"/>
        <d v="2022-12-02T00:00:00Z"/>
        <d v="2022-05-21T00:00:00Z"/>
        <d v="2023-12-02T00:00:00Z"/>
        <d v="2023-10-23T00:00:00Z"/>
        <d v="2023-05-09T00:00:00Z"/>
        <d v="2022-01-10T00:00:00Z"/>
        <d v="2022-10-01T00:00:00Z"/>
        <d v="2023-11-14T00:00:00Z"/>
        <d v="2022-03-09T00:00:00Z"/>
        <d v="2022-08-14T00:00:00Z"/>
        <d v="2022-09-09T00:00:00Z"/>
        <d v="2022-10-23T00:00:00Z"/>
        <d v="2023-09-03T00:00:00Z"/>
        <d v="2022-10-08T00:00:00Z"/>
        <d v="2023-02-03T00:00:00Z"/>
        <d v="2022-04-10T00:00:00Z"/>
        <d v="2022-12-18T00:00:00Z"/>
        <d v="2023-09-20T00:00:00Z"/>
        <d v="2022-01-01T00:00:00Z"/>
        <d v="2022-03-29T00:00:00Z"/>
        <d v="2023-09-23T00:00:00Z"/>
        <d v="2022-05-22T00:00:00Z"/>
        <d v="2022-01-03T00:00:00Z"/>
        <d v="2022-07-03T00:00:00Z"/>
        <d v="2022-04-03T00:00:00Z"/>
        <d v="2023-08-08T00:00:00Z"/>
        <d v="2022-11-07T00:00:00Z"/>
        <d v="2022-11-13T00:00:00Z"/>
        <d v="2023-05-16T00:00:00Z"/>
        <d v="2023-05-12T00:00:00Z"/>
        <d v="2023-10-03T00:00:00Z"/>
        <d v="2023-04-19T00:00:00Z"/>
        <d v="2023-06-12T00:00:00Z"/>
        <d v="2023-05-04T00:00:00Z"/>
        <d v="2022-01-23T00:00:00Z"/>
        <d v="2022-05-20T00:00:00Z"/>
        <d v="2023-02-24T00:00:00Z"/>
        <d v="2023-05-15T00:00:00Z"/>
        <d v="2023-12-22T00:00:00Z"/>
        <d v="2022-08-12T00:00:00Z"/>
        <d v="2023-11-08T00:00:00Z"/>
        <d v="2023-10-27T00:00:00Z"/>
        <d v="2023-08-26T00:00:00Z"/>
        <d v="2023-04-10T00:00:00Z"/>
        <d v="2023-12-09T00:00:00Z"/>
        <d v="2022-07-09T00:00:00Z"/>
        <d v="2023-08-16T00:00:00Z"/>
        <d v="2022-12-27T00:00:00Z"/>
        <d v="2023-12-26T00:00:00Z"/>
        <d v="2023-02-27T00:00:00Z"/>
        <d v="2022-03-07T00:00:00Z"/>
        <d v="2022-03-20T00:00:00Z"/>
        <d v="2023-07-29T00:00:00Z"/>
        <d v="2022-10-30T00:00:00Z"/>
        <d v="2022-03-24T00:00:00Z"/>
        <d v="2022-12-11T00:00:00Z"/>
        <d v="2023-03-11T00:00:00Z"/>
        <d v="2023-04-17T00:00:00Z"/>
        <d v="2023-05-21T00:00:00Z"/>
        <d v="2022-01-19T00:00:00Z"/>
        <d v="2022-08-16T00:00:00Z"/>
        <d v="2022-08-15T00:00:00Z"/>
        <d v="2022-05-01T00:00:00Z"/>
        <d v="2022-05-04T00:00:00Z"/>
        <d v="2023-05-20T00:00:00Z"/>
        <d v="2022-11-30T00:00:00Z"/>
        <d v="2023-04-24T00:00:00Z"/>
        <d v="2023-02-25T00:00:00Z"/>
        <d v="2023-09-06T00:00:00Z"/>
        <d v="2022-04-20T00:00:00Z"/>
        <d v="2023-12-18T00:00:00Z"/>
        <d v="2023-11-25T00:00:00Z"/>
        <d v="2023-04-29T00:00:00Z"/>
        <d v="2022-11-20T00:00:00Z"/>
        <d v="2022-07-18T00:00:00Z"/>
        <d v="2023-12-15T00:00:00Z"/>
        <d v="2023-01-18T00:00:00Z"/>
        <d v="2023-06-05T00:00:00Z"/>
        <d v="2023-11-22T00:00:00Z"/>
        <d v="2022-08-20T00:00:00Z"/>
        <d v="2022-04-09T00:00:00Z"/>
        <d v="2023-08-20T00:00:00Z"/>
        <d v="2022-06-12T00:00:00Z"/>
        <d v="2023-04-20T00:00:00Z"/>
        <d v="2022-03-10T00:00:00Z"/>
        <d v="2023-09-01T00:00:00Z"/>
        <d v="2022-03-14T00:00:00Z"/>
        <d v="2022-07-01T00:00:00Z"/>
        <d v="2023-02-09T00:00:00Z"/>
        <d v="2022-04-02T00:00:00Z"/>
        <d v="2023-01-28T00:00:00Z"/>
        <d v="2022-04-11T00:00:00Z"/>
        <d v="2023-03-18T00:00:00Z"/>
        <d v="2022-10-25T00:00:00Z"/>
        <d v="2022-08-18T00:00:00Z"/>
        <d v="2023-01-29T00:00:00Z"/>
        <d v="2022-03-19T00:00:00Z"/>
        <d v="2022-06-22T00:00:00Z"/>
        <d v="2023-10-24T00:00:00Z"/>
        <d v="2023-03-12T00:00:00Z"/>
      </sharedItems>
      <fieldGroup base="3">
        <rangePr autoStart="0" autoEnd="0" groupBy="months" startDate="2022-01-01T00:00:00Z" endDate="2023-12-27T00:00:00Z"/>
        <groupItems>
          <s v="&lt;01/0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7/23"/>
        </groupItems>
      </fieldGroup>
    </cacheField>
    <cacheField name="Total_Purchases" numFmtId="0">
      <sharedItems containsSemiMixedTypes="0" containsString="0" containsNumber="1" containsInteger="1">
        <n v="14.0"/>
        <n v="24.0"/>
        <n v="37.0"/>
        <n v="6.0"/>
        <n v="48.0"/>
        <n v="19.0"/>
        <n v="29.0"/>
        <n v="15.0"/>
        <n v="40.0"/>
        <n v="17.0"/>
        <n v="5.0"/>
        <n v="2.0"/>
        <n v="3.0"/>
        <n v="10.0"/>
        <n v="1.0"/>
        <n v="39.0"/>
        <n v="13.0"/>
        <n v="28.0"/>
        <n v="32.0"/>
        <n v="46.0"/>
        <n v="36.0"/>
        <n v="35.0"/>
        <n v="4.0"/>
        <n v="41.0"/>
        <n v="18.0"/>
        <n v="43.0"/>
        <n v="31.0"/>
        <n v="12.0"/>
        <n v="26.0"/>
        <n v="42.0"/>
        <n v="45.0"/>
        <n v="22.0"/>
        <n v="44.0"/>
        <n v="11.0"/>
        <n v="8.0"/>
        <n v="20.0"/>
        <n v="7.0"/>
        <n v="30.0"/>
        <n v="50.0"/>
        <n v="25.0"/>
        <n v="23.0"/>
        <n v="27.0"/>
        <n v="49.0"/>
        <n v="47.0"/>
        <n v="21.0"/>
        <n v="9.0"/>
        <n v="38.0"/>
        <n v="33.0"/>
        <n v="34.0"/>
      </sharedItems>
    </cacheField>
    <cacheField name="Region" numFmtId="0">
      <sharedItems>
        <s v="South Bangalore"/>
        <s v="Central Bangalore"/>
        <s v="North Bangalore"/>
        <s v="East Bangalore"/>
        <s v="West Bangalore"/>
      </sharedItems>
    </cacheField>
    <cacheField name="Contact_Number" numFmtId="0">
      <sharedItems>
        <s v="+919485194148"/>
        <s v="+917933409098"/>
        <s v="+919462306592"/>
        <s v="+919928509651"/>
        <s v="+919955224871"/>
        <s v="+919007019386"/>
        <s v="+917033059776"/>
        <s v="+917975624483"/>
        <s v="+919864125647"/>
        <s v="+918246279988"/>
        <s v="+918276837811"/>
        <s v="+917817790429"/>
        <s v="+918295670200"/>
        <s v="+918974345113"/>
        <s v="+919993055577"/>
        <s v="+917453367245"/>
        <s v="+919725969620"/>
        <s v="+917264576971"/>
        <s v="+918089703924"/>
        <s v="+919879876479"/>
        <s v="+919826264225"/>
        <s v="+917188902992"/>
        <s v="+918292985873"/>
        <s v="+919762658913"/>
        <s v="+919107200293"/>
        <s v="+918985428986"/>
        <s v="+919635609585"/>
        <s v="+918207077181"/>
        <s v="+917510434232"/>
        <s v="+917505269611"/>
        <s v="+917853004694"/>
        <s v="+918804031309"/>
        <s v="+917208830208"/>
        <s v="+918486262579"/>
        <s v="+917097325912"/>
        <s v="+917720799105"/>
        <s v="+918868378873"/>
        <s v="+917361823714"/>
        <s v="+917699005384"/>
        <s v="+918262348872"/>
        <s v="+917131525303"/>
        <s v="+919510394274"/>
        <s v="+917883659646"/>
        <s v="+918794379240"/>
        <s v="+917953599709"/>
        <s v="+918524791333"/>
        <s v="+917388730294"/>
        <s v="+918470883927"/>
        <s v="+919513780269"/>
        <s v="+919233477614"/>
        <s v="+919935583756"/>
        <s v="+919161243713"/>
        <s v="+917530438472"/>
        <s v="+918243489945"/>
        <s v="+919424488381"/>
        <s v="+917758239238"/>
        <s v="+918520689549"/>
        <s v="+918632871790"/>
        <s v="+919386109973"/>
        <s v="+918755382957"/>
        <s v="+917694693810"/>
        <s v="+917553504209"/>
        <s v="+918463051843"/>
        <s v="+917013487198"/>
        <s v="+918267972495"/>
        <s v="+917426815128"/>
        <s v="+918700621954"/>
        <s v="+918373604861"/>
        <s v="+917297549333"/>
        <s v="+919379947461"/>
        <s v="+917876012480"/>
        <s v="+917471132933"/>
        <s v="+918466657871"/>
        <s v="+919475743316"/>
        <s v="+919799983683"/>
        <s v="+918277860493"/>
        <s v="+919385686000"/>
        <s v="+918776594084"/>
        <s v="+918078041236"/>
        <s v="+917214666459"/>
        <s v="+919627965790"/>
        <s v="+918292872405"/>
        <s v="+917072289301"/>
        <s v="+919005285921"/>
        <s v="+917970311599"/>
        <s v="+919767286884"/>
        <s v="+919129387629"/>
        <s v="+917536825268"/>
        <s v="+919069087313"/>
        <s v="+917220600437"/>
        <s v="+918378867219"/>
        <s v="+918629381875"/>
        <s v="+918870135841"/>
        <s v="+918350332415"/>
        <s v="+917917407564"/>
        <s v="+918086255606"/>
        <s v="+917734858875"/>
        <s v="+918479693442"/>
        <s v="+919774466354"/>
        <s v="+919056256510"/>
        <s v="+919571965366"/>
        <s v="+917126134273"/>
        <s v="+917096414720"/>
        <s v="+917550638110"/>
        <s v="+918506374625"/>
        <s v="+918676011356"/>
        <s v="+917037466763"/>
        <s v="+919983143863"/>
        <s v="+918662400967"/>
        <s v="+917398010197"/>
        <s v="+918601804454"/>
        <s v="+918908028739"/>
        <s v="+918459166583"/>
        <s v="+919887769946"/>
        <s v="+919766714370"/>
        <s v="+919855593242"/>
        <s v="+918965290119"/>
        <s v="+917326181502"/>
        <s v="+918477622797"/>
        <s v="+917958220405"/>
        <s v="+917502881209"/>
        <s v="+919110244359"/>
        <s v="+918790924034"/>
        <s v="+917678817044"/>
        <s v="+918529997651"/>
        <s v="+918888936376"/>
        <s v="+919594920784"/>
        <s v="+918512407346"/>
        <s v="+917006272450"/>
        <s v="+918871533938"/>
        <s v="+917251438993"/>
        <s v="+917777437219"/>
        <s v="+919601767243"/>
        <s v="+917378128592"/>
        <s v="+917365499709"/>
        <s v="+919979097052"/>
        <s v="+917767891517"/>
        <s v="+919421163776"/>
        <s v="+919561107342"/>
        <s v="+918712842234"/>
        <s v="+919287294681"/>
        <s v="+919503894256"/>
        <s v="+917403410106"/>
        <s v="+918441525938"/>
        <s v="+919323104786"/>
        <s v="+919256913286"/>
        <s v="+919992917106"/>
        <s v="+919965003821"/>
        <s v="+918471858874"/>
        <s v="+917002165415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501" sheet="Sales_Data"/>
  </cacheSource>
  <cacheFields>
    <cacheField name="Order_Date" numFmtId="164">
      <sharedItems containsSemiMixedTypes="0" containsNonDate="0" containsDate="1" containsString="0" minDate="2024-01-01T00:00:00Z" maxDate="2024-12-31T00:00:00Z">
        <d v="2024-01-01T00:00:00Z"/>
        <d v="2024-01-03T00:00:00Z"/>
        <d v="2024-01-04T00:00:00Z"/>
        <d v="2024-01-05T00:00:00Z"/>
        <d v="2024-01-06T00:00:00Z"/>
        <d v="2024-01-08T00:00:00Z"/>
        <d v="2024-01-11T00:00:00Z"/>
        <d v="2024-01-12T00:00:00Z"/>
        <d v="2024-01-13T00:00:00Z"/>
        <d v="2024-01-14T00:00:00Z"/>
        <d v="2024-01-15T00:00:00Z"/>
        <d v="2024-01-16T00:00:00Z"/>
        <d v="2024-01-18T00:00:00Z"/>
        <d v="2024-01-19T00:00:00Z"/>
        <d v="2024-01-20T00:00:00Z"/>
        <d v="2024-01-22T00:00:00Z"/>
        <d v="2024-01-23T00:00:00Z"/>
        <d v="2024-01-25T00:00:00Z"/>
        <d v="2024-01-26T00:00:00Z"/>
        <d v="2024-01-27T00:00:00Z"/>
        <d v="2024-01-29T00:00:00Z"/>
        <d v="2024-01-30T00:00:00Z"/>
        <d v="2024-01-31T00:00:00Z"/>
        <d v="2024-02-03T00:00:00Z"/>
        <d v="2024-02-05T00:00:00Z"/>
        <d v="2024-02-07T00:00:00Z"/>
        <d v="2024-02-08T00:00:00Z"/>
        <d v="2024-02-09T00:00:00Z"/>
        <d v="2024-02-10T00:00:00Z"/>
        <d v="2024-02-11T00:00:00Z"/>
        <d v="2024-02-13T00:00:00Z"/>
        <d v="2024-02-15T00:00:00Z"/>
        <d v="2024-02-16T00:00:00Z"/>
        <d v="2024-02-17T00:00:00Z"/>
        <d v="2024-02-18T00:00:00Z"/>
        <d v="2024-02-19T00:00:00Z"/>
        <d v="2024-02-21T00:00:00Z"/>
        <d v="2024-02-22T00:00:00Z"/>
        <d v="2024-02-24T00:00:00Z"/>
        <d v="2024-02-26T00:00:00Z"/>
        <d v="2024-02-27T00:00:00Z"/>
        <d v="2024-02-28T00:00:00Z"/>
        <d v="2024-03-01T00:00:00Z"/>
        <d v="2024-03-02T00:00:00Z"/>
        <d v="2024-03-03T00:00:00Z"/>
        <d v="2024-03-04T00:00:00Z"/>
        <d v="2024-03-05T00:00:00Z"/>
        <d v="2024-03-06T00:00:00Z"/>
        <d v="2024-03-09T00:00:00Z"/>
        <d v="2024-03-10T00:00:00Z"/>
        <d v="2024-03-12T00:00:00Z"/>
        <d v="2024-03-14T00:00:00Z"/>
        <d v="2024-03-16T00:00:00Z"/>
        <d v="2024-03-17T00:00:00Z"/>
        <d v="2024-03-19T00:00:00Z"/>
        <d v="2024-03-20T00:00:00Z"/>
        <d v="2024-03-21T00:00:00Z"/>
        <d v="2024-03-22T00:00:00Z"/>
        <d v="2024-03-24T00:00:00Z"/>
        <d v="2024-03-25T00:00:00Z"/>
        <d v="2024-03-26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8T00:00:00Z"/>
        <d v="2024-04-19T00:00:00Z"/>
        <d v="2024-04-21T00:00:00Z"/>
        <d v="2024-04-22T00:00:00Z"/>
        <d v="2024-04-24T00:00:00Z"/>
        <d v="2024-04-26T00:00:00Z"/>
        <d v="2024-04-27T00:00:00Z"/>
        <d v="2024-04-30T00:00:00Z"/>
        <d v="2024-05-01T00:00:00Z"/>
        <d v="2024-05-02T00:00:00Z"/>
        <d v="2024-05-03T00:00:00Z"/>
        <d v="2024-05-04T00:00:00Z"/>
        <d v="2024-05-05T00:00:00Z"/>
        <d v="2024-05-07T00:00:00Z"/>
        <d v="2024-05-08T00:00:00Z"/>
        <d v="2024-05-10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2T00:00:00Z"/>
        <d v="2024-05-23T00:00:00Z"/>
        <d v="2024-05-25T00:00:00Z"/>
        <d v="2024-05-26T00:00:00Z"/>
        <d v="2024-05-28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1T00:00:00Z"/>
        <d v="2024-06-12T00:00:00Z"/>
        <d v="2024-06-13T00:00:00Z"/>
        <d v="2024-06-14T00:00:00Z"/>
        <d v="2024-06-16T00:00:00Z"/>
        <d v="2024-06-19T00:00:00Z"/>
        <d v="2024-06-21T00:00:00Z"/>
        <d v="2024-06-22T00:00:00Z"/>
        <d v="2024-06-23T00:00:00Z"/>
        <d v="2024-06-24T00:00:00Z"/>
        <d v="2024-06-25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10T00:00:00Z"/>
        <d v="2024-07-11T00:00:00Z"/>
        <d v="2024-07-13T00:00:00Z"/>
        <d v="2024-07-14T00:00:00Z"/>
        <d v="2024-07-17T00:00:00Z"/>
        <d v="2024-07-18T00:00:00Z"/>
        <d v="2024-07-21T00:00:00Z"/>
        <d v="2024-07-22T00:00:00Z"/>
        <d v="2024-07-23T00:00:00Z"/>
        <d v="2024-07-24T00:00:00Z"/>
        <d v="2024-07-25T00:00:00Z"/>
        <d v="2024-07-26T00:00:00Z"/>
        <d v="2024-07-28T00:00:00Z"/>
        <d v="2024-07-30T00:00:00Z"/>
        <d v="2024-08-01T00:00:00Z"/>
        <d v="2024-08-03T00:00:00Z"/>
        <d v="2024-08-04T00:00:00Z"/>
        <d v="2024-08-05T00:00:00Z"/>
        <d v="2024-08-06T00:00:00Z"/>
        <d v="2024-08-09T00:00:00Z"/>
        <d v="2024-08-10T00:00:00Z"/>
        <d v="2024-08-11T00:00:00Z"/>
        <d v="2024-08-12T00:00:00Z"/>
        <d v="2024-08-14T00:00:00Z"/>
        <d v="2024-08-15T00:00:00Z"/>
        <d v="2024-08-16T00:00:00Z"/>
        <d v="2024-08-18T00:00:00Z"/>
        <d v="2024-08-19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  <d v="2024-08-28T00:00:00Z"/>
        <d v="2024-08-29T00:00:00Z"/>
        <d v="2024-09-01T00:00:00Z"/>
        <d v="2024-09-05T00:00:00Z"/>
        <d v="2024-09-06T00:00:00Z"/>
        <d v="2024-09-07T00:00:00Z"/>
        <d v="2024-09-08T00:00:00Z"/>
        <d v="2024-09-09T00:00:00Z"/>
        <d v="2024-09-10T00:00:00Z"/>
        <d v="2024-09-11T00:00:00Z"/>
        <d v="2024-09-12T00:00:00Z"/>
        <d v="2024-09-13T00:00:00Z"/>
        <d v="2024-09-15T00:00:00Z"/>
        <d v="2024-09-16T00:00:00Z"/>
        <d v="2024-09-17T00:00:00Z"/>
        <d v="2024-09-18T00:00:00Z"/>
        <d v="2024-09-19T00:00:00Z"/>
        <d v="2024-09-20T00:00:00Z"/>
        <d v="2024-09-22T00:00:00Z"/>
        <d v="2024-09-23T00:00:00Z"/>
        <d v="2024-09-27T00:00:00Z"/>
        <d v="2024-09-28T00:00:00Z"/>
        <d v="2024-09-29T00:00:00Z"/>
        <d v="2024-10-01T00:00:00Z"/>
        <d v="2024-10-02T00:00:00Z"/>
        <d v="2024-10-03T00:00:00Z"/>
        <d v="2024-10-04T00:00:00Z"/>
        <d v="2024-10-05T00:00:00Z"/>
        <d v="2024-10-06T00:00:00Z"/>
        <d v="2024-10-07T00:00:00Z"/>
        <d v="2024-10-08T00:00:00Z"/>
        <d v="2024-10-09T00:00:00Z"/>
        <d v="2024-10-10T00:00:00Z"/>
        <d v="2024-10-11T00:00:00Z"/>
        <d v="2024-10-13T00:00:00Z"/>
        <d v="2024-10-14T00:00:00Z"/>
        <d v="2024-10-15T00:00:00Z"/>
        <d v="2024-10-17T00:00:00Z"/>
        <d v="2024-10-18T00:00:00Z"/>
        <d v="2024-10-19T00:00:00Z"/>
        <d v="2024-10-20T00:00:00Z"/>
        <d v="2024-10-21T00:00:00Z"/>
        <d v="2024-10-22T00:00:00Z"/>
        <d v="2024-10-23T00:00:00Z"/>
        <d v="2024-10-24T00:00:00Z"/>
        <d v="2024-10-25T00:00:00Z"/>
        <d v="2024-10-26T00:00:00Z"/>
        <d v="2024-10-28T00:00:00Z"/>
        <d v="2024-10-31T00:00:00Z"/>
        <d v="2024-11-03T00:00:00Z"/>
        <d v="2024-11-04T00:00:00Z"/>
        <d v="2024-11-05T00:00:00Z"/>
        <d v="2024-11-06T00:00:00Z"/>
        <d v="2024-11-07T00:00:00Z"/>
        <d v="2024-11-08T00:00:00Z"/>
        <d v="2024-11-10T00:00:00Z"/>
        <d v="2024-11-11T00:00:00Z"/>
        <d v="2024-11-12T00:00:00Z"/>
        <d v="2024-11-14T00:00:00Z"/>
        <d v="2024-11-15T00:00:00Z"/>
        <d v="2024-11-17T00:00:00Z"/>
        <d v="2024-11-19T00:00:00Z"/>
        <d v="2024-11-20T00:00:00Z"/>
        <d v="2024-11-21T00:00:00Z"/>
        <d v="2024-11-22T00:00:00Z"/>
        <d v="2024-11-23T00:00:00Z"/>
        <d v="2024-11-24T00:00:00Z"/>
        <d v="2024-11-25T00:00:00Z"/>
        <d v="2024-11-27T00:00:00Z"/>
        <d v="2024-11-28T00:00:00Z"/>
        <d v="2024-11-29T00:00:00Z"/>
        <d v="2024-11-30T00:00:00Z"/>
        <d v="2024-12-01T00:00:00Z"/>
        <d v="2024-12-02T00:00:00Z"/>
        <d v="2024-12-03T00:00:00Z"/>
        <d v="2024-12-04T00:00:00Z"/>
        <d v="2024-12-05T00:00:00Z"/>
        <d v="2024-12-07T00:00:00Z"/>
        <d v="2024-12-08T00:00:00Z"/>
        <d v="2024-12-09T00:00:00Z"/>
        <d v="2024-12-10T00:00:00Z"/>
        <d v="2024-12-11T00:00:00Z"/>
        <d v="2024-12-12T00:00:00Z"/>
        <d v="2024-12-14T00:00:00Z"/>
        <d v="2024-12-15T00:00:00Z"/>
        <d v="2024-12-17T00:00:00Z"/>
        <d v="2024-12-18T00:00:00Z"/>
        <d v="2024-12-19T00:00:00Z"/>
        <d v="2024-12-20T00:00:00Z"/>
        <d v="2024-12-23T00:00:00Z"/>
        <d v="2024-12-24T00:00:00Z"/>
        <d v="2024-12-25T00:00:00Z"/>
        <d v="2024-12-28T00:00:00Z"/>
        <d v="2024-12-29T00:00:00Z"/>
        <d v="2024-12-30T00:00:00Z"/>
      </sharedItems>
      <fieldGroup base="0">
        <rangePr autoStart="0" autoEnd="0" groupBy="months" startDate="2024-01-01T00:00:00Z" endDate="2024-12-31T00:00:00Z"/>
        <groupItems>
          <s v="&lt;01/01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4"/>
        </groupItems>
      </fieldGroup>
    </cacheField>
    <cacheField name="Customer_ID" numFmtId="0">
      <sharedItems>
        <s v="CUST_099"/>
        <s v="CUST_112"/>
        <s v="CUST_047"/>
        <s v="CUST_043"/>
        <s v="CUST_074"/>
        <s v="CUST_032"/>
        <s v="CUST_100"/>
        <s v="CUST_013"/>
        <s v="CUST_060"/>
        <s v="CUST_097"/>
        <s v="CUST_065"/>
        <s v="CUST_142"/>
        <s v="CUST_086"/>
        <s v="CUST_007"/>
        <s v="CUST_138"/>
        <s v="CUST_073"/>
        <s v="CUST_067"/>
        <s v="CUST_115"/>
        <s v="CUST_062"/>
        <s v="CUST_063"/>
        <s v="CUST_037"/>
        <s v="CUST_030"/>
        <s v="CUST_120"/>
        <s v="CUST_033"/>
        <s v="CUST_003"/>
        <s v="CUST_089"/>
        <s v="CUST_038"/>
        <s v="CUST_119"/>
        <s v="CUST_008"/>
        <s v="CUST_101"/>
        <s v="CUST_148"/>
        <s v="CUST_068"/>
        <s v="CUST_124"/>
        <s v="CUST_145"/>
        <s v="CUST_088"/>
        <s v="CUST_116"/>
        <s v="CUST_135"/>
        <s v="CUST_150"/>
        <s v="CUST_026"/>
        <s v="CUST_110"/>
        <s v="CUST_140"/>
        <s v="CUST_061"/>
        <s v="CUST_039"/>
        <s v="CUST_137"/>
        <s v="CUST_021"/>
        <s v="CUST_080"/>
        <s v="CUST_023"/>
        <s v="CUST_122"/>
        <s v="CUST_084"/>
        <s v="CUST_022"/>
        <s v="CUST_025"/>
        <s v="CUST_052"/>
        <s v="CUST_053"/>
        <s v="CUST_054"/>
        <s v="CUST_136"/>
        <s v="CUST_141"/>
        <s v="CUST_056"/>
        <s v="CUST_105"/>
        <s v="CUST_094"/>
        <s v="CUST_031"/>
        <s v="CUST_034"/>
        <s v="CUST_147"/>
        <s v="CUST_139"/>
        <s v="CUST_114"/>
        <s v="CUST_070"/>
        <s v="CUST_107"/>
        <s v="CUST_090"/>
        <s v="CUST_083"/>
        <s v="CUST_046"/>
        <s v="CUST_128"/>
        <s v="CUST_016"/>
        <s v="CUST_036"/>
        <s v="CUST_057"/>
        <s v="CUST_024"/>
        <s v="CUST_001"/>
        <s v="CUST_006"/>
        <s v="CUST_091"/>
        <s v="CUST_012"/>
        <s v="CUST_066"/>
        <s v="CUST_082"/>
        <s v="CUST_035"/>
        <s v="CUST_005"/>
        <s v="CUST_044"/>
        <s v="CUST_093"/>
        <s v="CUST_069"/>
        <s v="CUST_087"/>
        <s v="CUST_058"/>
        <s v="CUST_076"/>
        <s v="CUST_130"/>
        <s v="CUST_028"/>
        <s v="CUST_085"/>
        <s v="CUST_134"/>
        <s v="CUST_127"/>
        <s v="CUST_132"/>
        <s v="CUST_095"/>
        <s v="CUST_064"/>
        <s v="CUST_117"/>
        <s v="CUST_071"/>
        <s v="CUST_109"/>
        <s v="CUST_072"/>
        <s v="CUST_027"/>
        <s v="CUST_020"/>
        <s v="CUST_081"/>
        <s v="CUST_045"/>
        <s v="CUST_004"/>
        <s v="CUST_042"/>
        <s v="CUST_009"/>
        <s v="CUST_108"/>
        <s v="CUST_131"/>
        <s v="CUST_096"/>
        <s v="CUST_098"/>
        <s v="CUST_121"/>
        <s v="CUST_129"/>
        <s v="CUST_029"/>
        <s v="CUST_103"/>
        <s v="CUST_078"/>
        <s v="CUST_111"/>
        <s v="CUST_113"/>
        <s v="CUST_049"/>
        <s v="CUST_144"/>
        <s v="CUST_125"/>
        <s v="CUST_015"/>
        <s v="CUST_106"/>
        <s v="CUST_077"/>
        <s v="CUST_014"/>
        <s v="CUST_040"/>
        <s v="CUST_149"/>
        <s v="CUST_102"/>
        <s v="CUST_092"/>
        <s v="CUST_002"/>
        <s v="CUST_079"/>
        <s v="CUST_059"/>
        <s v="CUST_041"/>
        <s v="CUST_050"/>
        <s v="CUST_075"/>
        <s v="CUST_017"/>
        <s v="CUST_143"/>
        <s v="CUST_010"/>
        <s v="CUST_019"/>
        <s v="CUST_133"/>
        <s v="CUST_146"/>
        <s v="CUST_104"/>
        <s v="CUST_018"/>
        <s v="CUST_011"/>
        <s v="CUST_123"/>
      </sharedItems>
    </cacheField>
    <cacheField name="Product_Category" numFmtId="0">
      <sharedItems>
        <s v="Personal Care"/>
        <s v="Snacks"/>
        <s v="Ready-to-eat"/>
        <s v="Home Essentials"/>
        <s v="Dairy"/>
        <s v="Baby Care"/>
        <s v="Pet Supplies"/>
        <s v="Groceries"/>
        <s v="Fresh Produce"/>
        <s v="Beverages"/>
      </sharedItems>
    </cacheField>
    <cacheField name="Product_Name" numFmtId="0">
      <sharedItems>
        <s v="Hand Soap"/>
        <s v="Lays Classic"/>
        <s v="Instant Noodles"/>
        <s v="Floor Cleaner"/>
        <s v="Laundry Detergent"/>
        <s v="Cheese 200g"/>
        <s v="Baby Soap"/>
        <s v="Pet Shampoo"/>
        <s v="Dog Food 1kg"/>
        <s v="Baby Powder"/>
        <s v="Rice 5kg"/>
        <s v="Potatoes 1kg"/>
        <s v="Face Wash"/>
        <s v="Yogurt 400g"/>
        <s v="Wheat Flour 1kg"/>
        <s v="Diapers Pack"/>
        <s v="Bananas 12pcs"/>
        <s v="Pet Treats"/>
        <s v="Pet Toys"/>
        <s v="Shampoo 200ml"/>
        <s v="Coca Cola 1L"/>
        <s v="Dal 1kg"/>
        <s v="Microwave Meals"/>
        <s v="Frozen Pizza"/>
        <s v="Onions 1kg"/>
        <s v="Air Freshener"/>
        <s v="Tomatoes 1kg"/>
        <s v="Dish Soap"/>
        <s v="Orange Juice 1L"/>
        <s v="Energy Drink 250ml"/>
        <s v="Milk 1L"/>
        <s v="Sugar 1kg"/>
        <s v="Cat Food 1kg"/>
        <s v="Toilet Paper"/>
        <s v="Dark Chocolate"/>
        <s v="Canned Soup"/>
        <s v="Paneer 200g"/>
        <s v="Cookies 250g"/>
        <s v="Ready Mix"/>
        <s v="Deodorant"/>
        <s v="Toothpaste"/>
        <s v="Baby Wipes"/>
        <s v="Mixed Nuts 200g"/>
        <s v="Mineral Water 1L"/>
        <s v="Mixed Vegetables 1kg"/>
        <s v="Cooking Oil 1L"/>
        <s v="Butter 100g"/>
        <s v="Green Tea 25bags"/>
        <s v="Popcorn 100g"/>
        <s v="Baby Food"/>
      </sharedItems>
    </cacheField>
    <cacheField name="Quantity" numFmtId="0">
      <sharedItems containsSemiMixedTypes="0" containsString="0" containsNumber="1" containsInteger="1">
        <n v="1.0"/>
        <n v="4.0"/>
        <n v="3.0"/>
        <n v="5.0"/>
        <n v="2.0"/>
      </sharedItems>
    </cacheField>
    <cacheField name="Unit_Price" numFmtId="0">
      <sharedItems containsSemiMixedTypes="0" containsString="0" containsNumber="1">
        <n v="275.74"/>
        <n v="10.25"/>
        <n v="181.81"/>
        <n v="230.08"/>
        <n v="184.88"/>
        <n v="73.55"/>
        <n v="353.35"/>
        <n v="429.77"/>
        <n v="170.49"/>
        <n v="487.69"/>
        <n v="85.1"/>
        <n v="261.04"/>
        <n v="182.85"/>
        <n v="68.17"/>
        <n v="17.59"/>
        <n v="61.95"/>
        <n v="333.9"/>
        <n v="39.62"/>
        <n v="69.25"/>
        <n v="431.48"/>
        <n v="82.89"/>
        <n v="42.55"/>
        <n v="477.44"/>
        <n v="339.78"/>
        <n v="55.31"/>
        <n v="218.56"/>
        <n v="469.16"/>
        <n v="126.95"/>
        <n v="75.08"/>
        <n v="89.86"/>
        <n v="139.6"/>
        <n v="32.78"/>
        <n v="182.4"/>
        <n v="49.95"/>
        <n v="349.77"/>
        <n v="145.1"/>
        <n v="78.64"/>
        <n v="117.16"/>
        <n v="312.63"/>
        <n v="32.93"/>
        <n v="49.84"/>
        <n v="119.32"/>
        <n v="83.52"/>
        <n v="70.77"/>
        <n v="152.62"/>
        <n v="61.21"/>
        <n v="34.52"/>
        <n v="56.8"/>
        <n v="309.78"/>
        <n v="397.42"/>
        <n v="265.45"/>
        <n v="390.45"/>
        <n v="67.98"/>
        <n v="414.15"/>
        <n v="18.82"/>
        <n v="77.62"/>
        <n v="97.45"/>
        <n v="29.78"/>
        <n v="207.7"/>
        <n v="311.74"/>
        <n v="188.85"/>
        <n v="51.87"/>
        <n v="137.84"/>
        <n v="127.99"/>
        <n v="65.41"/>
        <n v="56.86"/>
        <n v="356.13"/>
        <n v="177.15"/>
        <n v="486.54"/>
        <n v="97.4"/>
        <n v="127.01"/>
        <n v="306.83"/>
        <n v="15.84"/>
        <n v="144.63"/>
        <n v="147.19"/>
        <n v="75.55"/>
        <n v="480.56"/>
        <n v="149.35"/>
        <n v="40.72"/>
        <n v="250.72"/>
        <n v="281.98"/>
        <n v="106.31"/>
        <n v="123.52"/>
        <n v="393.39"/>
        <n v="148.79"/>
        <n v="16.64"/>
        <n v="18.43"/>
        <n v="99.35"/>
        <n v="306.16"/>
        <n v="35.85"/>
        <n v="252.58"/>
        <n v="48.06"/>
        <n v="327.63"/>
        <n v="115.59"/>
        <n v="92.92"/>
        <n v="367.45"/>
        <n v="79.24"/>
        <n v="283.86"/>
        <n v="86.74"/>
        <n v="221.45"/>
        <n v="51.3"/>
        <n v="235.48"/>
        <n v="137.69"/>
        <n v="42.02"/>
        <n v="203.26"/>
        <n v="35.71"/>
        <n v="433.16"/>
        <n v="456.94"/>
        <n v="122.2"/>
        <n v="335.94"/>
        <n v="10.64"/>
        <n v="30.48"/>
        <n v="142.26"/>
        <n v="366.04"/>
        <n v="40.77"/>
        <n v="49.77"/>
        <n v="274.38"/>
        <n v="248.19"/>
        <n v="44.98"/>
        <n v="77.05"/>
        <n v="129.5"/>
        <n v="233.32"/>
        <n v="74.76"/>
        <n v="47.24"/>
        <n v="25.27"/>
        <n v="167.57"/>
        <n v="295.64"/>
        <n v="299.12"/>
        <n v="51.15"/>
        <n v="95.48"/>
        <n v="225.83"/>
        <n v="151.37"/>
        <n v="83.18"/>
        <n v="297.45"/>
        <n v="90.55"/>
        <n v="20.86"/>
        <n v="40.19"/>
        <n v="469.62"/>
        <n v="129.96"/>
        <n v="114.81"/>
        <n v="26.53"/>
        <n v="117.55"/>
        <n v="122.04"/>
        <n v="28.74"/>
        <n v="295.98"/>
        <n v="158.93"/>
        <n v="231.96"/>
        <n v="82.09"/>
        <n v="137.1"/>
        <n v="135.3"/>
        <n v="271.32"/>
        <n v="197.08"/>
        <n v="102.7"/>
        <n v="122.11"/>
        <n v="93.25"/>
        <n v="145.21"/>
        <n v="97.92"/>
        <n v="19.49"/>
        <n v="257.43"/>
        <n v="43.63"/>
        <n v="45.35"/>
        <n v="20.94"/>
        <n v="523.96"/>
        <n v="294.02"/>
        <n v="73.36"/>
        <n v="182.28"/>
        <n v="89.89"/>
        <n v="192.65"/>
        <n v="100.84"/>
        <n v="82.79"/>
        <n v="254.3"/>
        <n v="115.79"/>
        <n v="163.46"/>
        <n v="449.6"/>
        <n v="165.54"/>
        <n v="274.16"/>
        <n v="88.19"/>
        <n v="276.19"/>
        <n v="244.03"/>
        <n v="10.55"/>
        <n v="147.27"/>
        <n v="167.73"/>
        <n v="298.59"/>
        <n v="81.38"/>
        <n v="300.98"/>
        <n v="371.74"/>
        <n v="238.27"/>
        <n v="17.31"/>
        <n v="50.32"/>
        <n v="238.17"/>
        <n v="107.44"/>
        <n v="419.61"/>
        <n v="125.03"/>
        <n v="228.03"/>
        <n v="416.68"/>
        <n v="249.8"/>
        <n v="86.65"/>
        <n v="43.1"/>
        <n v="436.39"/>
        <n v="369.59"/>
        <n v="202.73"/>
        <n v="71.98"/>
        <n v="520.82"/>
        <n v="246.01"/>
        <n v="267.86"/>
        <n v="180.79"/>
        <n v="228.41"/>
        <n v="36.79"/>
        <n v="185.4"/>
        <n v="94.21"/>
        <n v="59.97"/>
        <n v="196.57"/>
        <n v="284.35"/>
        <n v="44.48"/>
        <n v="479.71"/>
        <n v="463.91"/>
        <n v="213.66"/>
        <n v="84.17"/>
        <n v="318.12"/>
        <n v="45.76"/>
        <n v="324.62"/>
        <n v="51.73"/>
        <n v="41.05"/>
        <n v="38.14"/>
        <n v="92.79"/>
        <n v="48.48"/>
        <n v="46.28"/>
        <n v="148.58"/>
        <n v="237.03"/>
        <n v="114.34"/>
        <n v="98.82"/>
        <n v="146.05"/>
        <n v="18.75"/>
        <n v="17.74"/>
        <n v="126.47"/>
        <n v="81.36"/>
        <n v="85.08"/>
        <n v="150.38"/>
        <n v="26.1"/>
        <n v="61.2"/>
        <n v="60.09"/>
        <n v="127.92"/>
        <n v="314.53"/>
        <n v="469.08"/>
        <n v="139.44"/>
        <n v="11.33"/>
        <n v="63.08"/>
        <n v="161.4"/>
        <n v="227.6"/>
        <n v="253.81"/>
        <n v="147.3"/>
        <n v="313.79"/>
        <n v="22.12"/>
        <n v="398.97"/>
        <n v="173.57"/>
        <n v="109.07"/>
        <n v="173.96"/>
        <n v="79.54"/>
        <n v="159.52"/>
        <n v="81.49"/>
        <n v="310.1"/>
        <n v="74.04"/>
        <n v="50.9"/>
        <n v="582.0"/>
        <n v="79.03"/>
        <n v="51.33"/>
        <n v="116.21"/>
        <n v="252.31"/>
        <n v="55.12"/>
        <n v="102.92"/>
        <n v="135.6"/>
        <n v="50.1"/>
        <n v="150.09"/>
        <n v="75.58"/>
        <n v="129.88"/>
        <n v="66.48"/>
        <n v="83.12"/>
        <n v="41.04"/>
        <n v="54.9"/>
        <n v="89.46"/>
        <n v="222.44"/>
        <n v="58.88"/>
        <n v="111.86"/>
        <n v="78.17"/>
        <n v="80.74"/>
        <n v="70.7"/>
        <n v="54.84"/>
        <n v="34.71"/>
        <n v="49.53"/>
        <n v="51.08"/>
        <n v="280.24"/>
        <n v="57.55"/>
        <n v="211.66"/>
        <n v="61.16"/>
        <n v="170.7"/>
        <n v="154.81"/>
        <n v="44.55"/>
        <n v="19.44"/>
        <n v="315.07"/>
        <n v="77.32"/>
        <n v="87.15"/>
        <n v="269.37"/>
        <n v="373.61"/>
        <n v="38.34"/>
        <n v="120.71"/>
        <n v="132.57"/>
        <n v="202.05"/>
        <n v="51.35"/>
        <n v="130.97"/>
        <n v="30.04"/>
        <n v="126.63"/>
        <n v="71.04"/>
        <n v="51.64"/>
        <n v="217.26"/>
        <n v="97.3"/>
        <n v="461.39"/>
        <n v="71.14"/>
        <n v="188.43"/>
        <n v="47.78"/>
        <n v="65.14"/>
        <n v="314.19"/>
        <n v="125.72"/>
        <n v="469.77"/>
        <n v="65.82"/>
        <n v="35.35"/>
        <n v="369.89"/>
        <n v="58.76"/>
        <n v="93.52"/>
        <n v="226.67"/>
        <n v="96.96"/>
        <n v="362.89"/>
        <n v="90.84"/>
        <n v="254.31"/>
        <n v="166.07"/>
        <n v="80.03"/>
        <n v="255.36"/>
        <n v="97.6"/>
        <n v="352.78"/>
        <n v="181.89"/>
        <n v="97.91"/>
        <n v="49.85"/>
        <n v="349.66"/>
        <n v="20.17"/>
        <n v="352.88"/>
        <n v="37.33"/>
        <n v="37.51"/>
        <n v="119.04"/>
        <n v="476.74"/>
        <n v="136.21"/>
        <n v="201.38"/>
        <n v="156.83"/>
        <n v="263.17"/>
        <n v="161.74"/>
        <n v="182.73"/>
        <n v="274.52"/>
        <n v="50.14"/>
        <n v="99.17"/>
        <n v="134.76"/>
        <n v="13.74"/>
        <n v="140.25"/>
        <n v="83.2"/>
        <n v="261.72"/>
        <n v="366.43"/>
        <n v="46.44"/>
        <n v="17.73"/>
        <n v="32.7"/>
        <n v="216.43"/>
        <n v="214.99"/>
        <n v="478.22"/>
        <n v="275.78"/>
        <n v="108.16"/>
        <n v="165.94"/>
        <n v="172.08"/>
        <n v="362.04"/>
        <n v="31.81"/>
        <n v="62.45"/>
        <n v="43.79"/>
        <n v="177.46"/>
        <n v="57.65"/>
        <n v="406.61"/>
        <n v="34.65"/>
        <n v="72.35"/>
        <n v="53.38"/>
        <n v="383.92"/>
        <n v="108.45"/>
        <n v="119.16"/>
        <n v="151.26"/>
        <n v="199.4"/>
        <n v="150.69"/>
        <n v="99.99"/>
        <n v="248.86"/>
        <n v="265.77"/>
        <n v="318.21"/>
        <n v="82.65"/>
        <n v="83.06"/>
        <n v="333.21"/>
        <n v="236.15"/>
        <n v="480.64"/>
        <n v="396.52"/>
        <n v="185.59"/>
        <n v="60.95"/>
        <n v="44.42"/>
        <n v="345.25"/>
        <n v="314.16"/>
        <n v="73.24"/>
        <n v="36.31"/>
        <n v="385.24"/>
        <n v="309.01"/>
        <n v="30.37"/>
        <n v="105.34"/>
        <n v="414.58"/>
        <n v="452.25"/>
        <n v="34.55"/>
        <n v="263.31"/>
        <n v="90.06"/>
        <n v="97.38"/>
        <n v="87.22"/>
        <n v="124.62"/>
        <n v="193.39"/>
        <n v="426.91"/>
        <n v="278.35"/>
        <n v="385.61"/>
        <n v="20.78"/>
        <n v="285.45"/>
        <n v="43.15"/>
        <n v="289.34"/>
        <n v="188.51"/>
        <n v="165.86"/>
        <n v="199.31"/>
        <n v="158.14"/>
        <n v="148.27"/>
        <n v="94.03"/>
        <n v="57.32"/>
        <n v="46.92"/>
        <n v="46.36"/>
        <n v="70.89"/>
        <n v="34.05"/>
        <n v="38.89"/>
        <n v="326.41"/>
        <n v="18.72"/>
        <n v="402.58"/>
        <n v="308.41"/>
        <n v="291.27"/>
        <n v="64.25"/>
        <n v="133.66"/>
        <n v="60.12"/>
        <n v="143.56"/>
        <n v="17.34"/>
        <n v="13.65"/>
        <n v="554.49"/>
        <n v="162.85"/>
        <n v="238.48"/>
        <n v="388.77"/>
        <n v="477.71"/>
        <n v="136.27"/>
        <n v="164.84"/>
        <n v="68.4"/>
        <n v="29.85"/>
        <n v="57.72"/>
        <n v="195.19"/>
        <n v="279.63"/>
        <n v="37.93"/>
        <n v="90.04"/>
        <n v="87.73"/>
        <n v="79.61"/>
        <n v="84.83"/>
        <n v="55.16"/>
        <n v="111.72"/>
        <n v="106.62"/>
        <n v="41.84"/>
        <n v="47.12"/>
        <n v="44.95"/>
        <n v="52.05"/>
        <n v="74.56"/>
        <n v="206.98"/>
        <n v="37.13"/>
        <n v="94.59"/>
        <n v="396.66"/>
        <n v="58.29"/>
        <n v="57.92"/>
        <n v="279.22"/>
        <n v="438.95"/>
        <n v="167.56"/>
        <n v="347.77"/>
        <n v="64.88"/>
        <n v="172.16"/>
        <n v="330.07"/>
        <n v="38.28"/>
        <n v="114.85"/>
        <n v="537.42"/>
        <n v="33.48"/>
        <n v="283.37"/>
        <n v="90.09"/>
        <n v="422.13"/>
        <n v="176.01"/>
        <n v="98.17"/>
        <n v="31.7"/>
        <n v="38.49"/>
      </sharedItems>
    </cacheField>
    <cacheField name="Region" numFmtId="0">
      <sharedItems>
        <s v="South Bangalore"/>
        <s v="East Bangalore"/>
        <s v="West Bangalore"/>
        <s v="North Bangalore"/>
        <s v="Central Bangalore"/>
      </sharedItems>
    </cacheField>
    <cacheField name="Sales_Representative" numFmtId="0">
      <sharedItems>
        <s v="Mohammed Khan"/>
        <s v="Priya Singh"/>
        <s v="Rahul Sharma"/>
        <s v="Anjali Verma"/>
        <s v="Sneha Reddy"/>
        <s v="Rajesh Kumar"/>
        <s v="Deepa Patel"/>
        <s v="Amit Kumar"/>
      </sharedItems>
    </cacheField>
    <cacheField name="Payment_Method" numFmtId="0">
      <sharedItems>
        <s v="Card"/>
        <s v="Cash"/>
        <s v="UPI"/>
        <s v="Wallet"/>
      </sharedItems>
    </cacheField>
    <cacheField name="Delivery_Status" numFmtId="0">
      <sharedItems>
        <s v="Delivered"/>
        <s v="In Transit"/>
        <s v="Returned"/>
        <s v="Cancelled"/>
      </sharedItems>
    </cacheField>
    <cacheField name="Total_Amount" numFmtId="0">
      <sharedItems containsSemiMixedTypes="0" containsString="0" containsNumber="1">
        <n v="275.74"/>
        <n v="10.25"/>
        <n v="727.24"/>
        <n v="690.24"/>
        <n v="924.4"/>
        <n v="220.65"/>
        <n v="1060.05"/>
        <n v="859.54"/>
        <n v="340.98"/>
        <n v="1950.76"/>
        <n v="425.5"/>
        <n v="261.04"/>
        <n v="182.85"/>
        <n v="272.68"/>
        <n v="52.77"/>
        <n v="61.95"/>
        <n v="667.8"/>
        <n v="79.24"/>
        <n v="277.0"/>
        <n v="1725.92"/>
        <n v="82.89"/>
        <n v="212.75"/>
        <n v="954.88"/>
        <n v="1698.9"/>
        <n v="55.31"/>
        <n v="655.6800000000001"/>
        <n v="1876.64"/>
        <n v="380.85"/>
        <n v="300.32"/>
        <n v="179.72"/>
        <n v="558.4"/>
        <n v="98.34"/>
        <n v="729.6"/>
        <n v="49.95"/>
        <n v="1399.08"/>
        <n v="725.5"/>
        <n v="78.64"/>
        <n v="234.32"/>
        <n v="625.26"/>
        <n v="131.72"/>
        <n v="249.2"/>
        <n v="119.32"/>
        <n v="167.04"/>
        <n v="353.85"/>
        <n v="610.48"/>
        <n v="183.63"/>
        <n v="69.04"/>
        <n v="227.2"/>
        <n v="1239.12"/>
        <n v="397.42"/>
        <n v="796.3499999999999"/>
        <n v="780.9"/>
        <n v="339.9"/>
        <n v="1656.6"/>
        <n v="75.28"/>
        <n v="77.62"/>
        <n v="389.8"/>
        <n v="59.56"/>
        <n v="623.0999999999999"/>
        <n v="935.22"/>
        <n v="188.85"/>
        <n v="259.35"/>
        <n v="551.36"/>
        <n v="511.96"/>
        <n v="65.41"/>
        <n v="227.44"/>
        <n v="356.13"/>
        <n v="708.6"/>
        <n v="486.54"/>
        <n v="194.8"/>
        <n v="635.0500000000001"/>
        <n v="1227.32"/>
        <n v="31.68"/>
        <n v="289.26"/>
        <n v="588.76"/>
        <n v="377.75"/>
        <n v="480.56"/>
        <n v="149.35"/>
        <n v="203.6"/>
        <n v="250.72"/>
        <n v="845.94"/>
        <n v="531.55"/>
        <n v="617.6"/>
        <n v="1180.17"/>
        <n v="743.9499999999999"/>
        <n v="33.28"/>
        <n v="18.43"/>
        <n v="99.35"/>
        <n v="918.48"/>
        <n v="179.25"/>
        <n v="757.74"/>
        <n v="192.24"/>
        <n v="327.63"/>
        <n v="231.18"/>
        <n v="464.6"/>
        <n v="1102.35"/>
        <n v="158.48"/>
        <n v="1135.44"/>
        <n v="260.22"/>
        <n v="885.8"/>
        <n v="102.6"/>
        <n v="941.92"/>
        <n v="413.07"/>
        <n v="168.08"/>
        <n v="609.78"/>
        <n v="142.84"/>
        <n v="433.16"/>
        <n v="456.94"/>
        <n v="122.2"/>
        <n v="1343.76"/>
        <n v="10.64"/>
        <n v="152.4"/>
        <n v="711.3"/>
        <n v="1098.12"/>
        <n v="163.08"/>
        <n v="99.54"/>
        <n v="274.38"/>
        <n v="248.19"/>
        <n v="44.98"/>
        <n v="77.05"/>
        <n v="259.0"/>
        <n v="466.64"/>
        <n v="74.76"/>
        <n v="141.72"/>
        <n v="126.35"/>
        <n v="502.71"/>
        <n v="886.92"/>
        <n v="299.12"/>
        <n v="102.3"/>
        <n v="286.44"/>
        <n v="451.66"/>
        <n v="302.74"/>
        <n v="415.9"/>
        <n v="1189.8"/>
        <n v="452.75"/>
        <n v="20.86"/>
        <n v="120.57"/>
        <n v="2348.1"/>
        <n v="649.8000000000001"/>
        <n v="229.62"/>
        <n v="132.65"/>
        <n v="352.65"/>
        <n v="488.16"/>
        <n v="86.22"/>
        <n v="1479.9"/>
        <n v="635.72"/>
        <n v="695.88"/>
        <n v="164.18"/>
        <n v="685.5"/>
        <n v="541.2"/>
        <n v="271.32"/>
        <n v="985.4000000000001"/>
        <n v="513.5"/>
        <n v="244.22"/>
        <n v="373.0"/>
        <n v="435.63"/>
        <n v="195.84"/>
        <n v="58.47"/>
        <n v="772.29"/>
        <n v="87.26"/>
        <n v="226.75"/>
        <n v="104.7"/>
        <n v="523.96"/>
        <n v="1470.1"/>
        <n v="293.44"/>
        <n v="364.56"/>
        <n v="269.67"/>
        <n v="385.3"/>
        <n v="100.84"/>
        <n v="331.16"/>
        <n v="254.3"/>
        <n v="578.95"/>
        <n v="653.84"/>
        <n v="2248.0"/>
        <n v="496.62"/>
        <n v="822.48"/>
        <n v="352.76"/>
        <n v="276.19"/>
        <n v="732.09"/>
        <n v="42.2"/>
        <n v="294.54"/>
        <n v="335.46"/>
        <n v="1194.36"/>
        <n v="81.38"/>
        <n v="1203.92"/>
        <n v="371.74"/>
        <n v="714.8100000000001"/>
        <n v="51.92999999999999"/>
        <n v="201.28"/>
        <n v="714.51"/>
        <n v="107.44"/>
        <n v="2098.05"/>
        <n v="375.09"/>
        <n v="456.06"/>
        <n v="833.36"/>
        <n v="499.6"/>
        <n v="86.65"/>
        <n v="215.5"/>
        <n v="2181.95"/>
        <n v="1478.36"/>
        <n v="1013.65"/>
        <n v="287.92"/>
        <n v="2083.28"/>
        <n v="1230.05"/>
        <n v="267.86"/>
        <n v="903.9499999999999"/>
        <n v="1142.05"/>
        <n v="183.95"/>
        <n v="741.6"/>
        <n v="94.21"/>
        <n v="119.94"/>
        <n v="786.28"/>
        <n v="1137.4"/>
        <n v="44.48"/>
        <n v="479.71"/>
        <n v="927.82"/>
        <n v="427.32"/>
        <n v="84.17"/>
        <n v="1272.48"/>
        <n v="183.04"/>
        <n v="649.24"/>
        <n v="155.19"/>
        <n v="164.2"/>
        <n v="114.42"/>
        <n v="463.95"/>
        <n v="193.92"/>
        <n v="46.28"/>
        <n v="297.16"/>
        <n v="1185.15"/>
        <n v="114.34"/>
        <n v="395.28"/>
        <n v="438.15"/>
        <n v="37.5"/>
        <n v="53.22"/>
        <n v="505.88"/>
        <n v="81.36"/>
        <n v="425.4"/>
        <n v="601.52"/>
        <n v="26.1"/>
        <n v="306.0"/>
        <n v="300.45"/>
        <n v="127.92"/>
        <n v="314.53"/>
        <n v="938.16"/>
        <n v="557.76"/>
        <n v="33.99"/>
        <n v="315.4"/>
        <n v="484.2"/>
        <n v="227.6"/>
        <n v="1269.05"/>
        <n v="294.6"/>
        <n v="1255.16"/>
        <n v="110.6"/>
        <n v="797.94"/>
        <n v="173.57"/>
        <n v="436.28"/>
        <n v="173.96"/>
        <n v="238.62"/>
        <n v="797.6"/>
        <n v="244.47"/>
        <n v="1550.5"/>
        <n v="222.12"/>
        <n v="101.8"/>
        <n v="1164.0"/>
        <n v="395.15"/>
        <n v="51.33"/>
        <n v="581.05"/>
        <n v="1009.24"/>
        <n v="165.36"/>
        <n v="411.68"/>
        <n v="678.0"/>
        <n v="50.1"/>
        <n v="150.09"/>
        <n v="377.9"/>
        <n v="519.52"/>
        <n v="265.92"/>
        <n v="83.12"/>
        <n v="82.08"/>
        <n v="274.5"/>
        <n v="89.46"/>
        <n v="222.44"/>
        <n v="176.64"/>
        <n v="335.58"/>
        <n v="312.68"/>
        <n v="242.22"/>
        <n v="141.4"/>
        <n v="219.36"/>
        <n v="34.71"/>
        <n v="99.06"/>
        <n v="102.16"/>
        <n v="840.72"/>
        <n v="115.1"/>
        <n v="1058.3"/>
        <n v="244.64"/>
        <n v="341.4"/>
        <n v="774.05"/>
        <n v="133.65"/>
        <n v="38.88"/>
        <n v="1260.28"/>
        <n v="154.64"/>
        <n v="174.3"/>
        <n v="1077.48"/>
        <n v="1120.83"/>
        <n v="76.68"/>
        <n v="362.13"/>
        <n v="265.14"/>
        <n v="202.05"/>
        <n v="256.75"/>
        <n v="523.88"/>
        <n v="60.08"/>
        <n v="126.63"/>
        <n v="142.08"/>
        <n v="258.2"/>
        <n v="1086.3"/>
        <n v="97.3"/>
        <n v="461.39"/>
        <n v="284.56"/>
        <n v="188.43"/>
        <n v="191.12"/>
        <n v="260.56"/>
        <n v="628.38"/>
        <n v="377.16"/>
        <n v="1879.08"/>
        <n v="65.82"/>
        <n v="1849.45"/>
        <n v="235.04"/>
        <n v="280.56"/>
        <n v="453.34"/>
        <n v="290.88"/>
        <n v="1451.56"/>
        <n v="181.68"/>
        <n v="762.9300000000001"/>
        <n v="664.28"/>
        <n v="80.03"/>
        <n v="510.72"/>
        <n v="488.0"/>
        <n v="352.78"/>
        <n v="181.89"/>
        <n v="391.64"/>
        <n v="49.85"/>
        <n v="1748.3"/>
        <n v="60.51000000000001"/>
        <n v="705.76"/>
        <n v="74.66"/>
        <n v="112.53"/>
        <n v="238.08"/>
        <n v="476.74"/>
        <n v="408.63"/>
        <n v="805.52"/>
        <n v="627.32"/>
        <n v="600.36"/>
        <n v="789.51"/>
        <n v="323.48"/>
        <n v="365.46"/>
        <n v="549.04"/>
        <n v="250.7"/>
        <n v="495.85"/>
        <n v="539.04"/>
        <n v="54.96"/>
        <n v="140.25"/>
        <n v="416.0"/>
        <n v="1046.88"/>
        <n v="1099.29"/>
        <n v="232.2"/>
        <n v="53.19"/>
        <n v="65.4"/>
        <n v="865.72"/>
        <n v="644.97"/>
        <n v="1912.88"/>
        <n v="827.3399999999999"/>
        <n v="108.16"/>
        <n v="829.7"/>
        <n v="516.24"/>
        <n v="1810.2"/>
        <n v="31.81"/>
        <n v="124.9"/>
        <n v="87.58"/>
        <n v="709.84"/>
        <n v="57.65"/>
        <n v="1219.83"/>
        <n v="103.95"/>
        <n v="361.75"/>
        <n v="213.52"/>
        <n v="1919.6"/>
        <n v="325.35"/>
        <n v="595.8"/>
        <n v="453.78"/>
        <n v="997.0"/>
        <n v="602.76"/>
        <n v="299.97"/>
        <n v="1244.3"/>
        <n v="265.77"/>
        <n v="1272.84"/>
        <n v="247.95"/>
        <n v="415.3"/>
        <n v="1666.05"/>
        <n v="708.45"/>
        <n v="961.28"/>
        <n v="1189.56"/>
        <n v="927.95"/>
        <n v="243.8"/>
        <n v="133.26"/>
        <n v="1381.0"/>
        <n v="942.48"/>
        <n v="146.48"/>
        <n v="108.93"/>
        <n v="1155.72"/>
        <n v="1545.05"/>
        <n v="121.48"/>
        <n v="210.68"/>
        <n v="1658.32"/>
        <n v="904.5"/>
        <n v="103.65"/>
        <n v="1316.55"/>
        <n v="180.12"/>
        <n v="194.76"/>
        <n v="348.88"/>
        <n v="373.86"/>
        <n v="193.39"/>
        <n v="426.91"/>
        <n v="278.35"/>
        <n v="385.61"/>
        <n v="103.9"/>
        <n v="856.3499999999999"/>
        <n v="129.45"/>
        <n v="289.34"/>
        <n v="69.42"/>
        <n v="942.55"/>
        <n v="331.72"/>
        <n v="797.24"/>
        <n v="316.28"/>
        <n v="296.54"/>
        <n v="94.03"/>
        <n v="171.96"/>
        <n v="140.76"/>
        <n v="92.72"/>
        <n v="354.45"/>
        <n v="34.05"/>
        <n v="77.78"/>
        <n v="979.23"/>
        <n v="93.6"/>
        <n v="1207.74"/>
        <n v="1542.05"/>
        <n v="1456.35"/>
        <n v="257.0"/>
        <n v="400.98"/>
        <n v="180.36"/>
        <n v="143.56"/>
        <n v="52.02"/>
        <n v="40.95"/>
        <n v="1108.98"/>
        <n v="651.4"/>
        <n v="476.96"/>
        <n v="777.54"/>
        <n v="477.71"/>
        <n v="136.27"/>
        <n v="824.2"/>
        <n v="68.4"/>
        <n v="149.25"/>
        <n v="230.88"/>
        <n v="195.19"/>
        <n v="559.26"/>
        <n v="75.86"/>
        <n v="360.16"/>
        <n v="87.73"/>
        <n v="79.61"/>
        <n v="254.49"/>
        <n v="55.16"/>
        <n v="558.6"/>
        <n v="213.24"/>
        <n v="167.36"/>
        <n v="188.48"/>
        <n v="179.8"/>
        <n v="104.1"/>
        <n v="298.24"/>
        <n v="206.98"/>
        <n v="185.65"/>
        <n v="472.95"/>
        <n v="1983.3"/>
        <n v="174.87"/>
        <n v="231.68"/>
        <n v="279.22"/>
        <n v="1316.85"/>
        <n v="837.8"/>
        <n v="1043.31"/>
        <n v="64.88"/>
        <n v="172.16"/>
        <n v="990.21"/>
        <n v="114.84"/>
        <n v="459.4"/>
        <n v="1612.26"/>
        <n v="133.92"/>
        <n v="566.74"/>
        <n v="90.09"/>
        <n v="1266.39"/>
        <n v="528.03"/>
        <n v="392.68"/>
        <n v="95.1"/>
        <n v="192.4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ans1" cacheId="0" dataCaption="" compact="0" compactData="0">
  <location ref="B3:C16" firstHeaderRow="0" firstDataRow="1" firstDataCol="0"/>
  <pivotFields>
    <pivotField name="Order_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0"/>
  </rowFields>
  <dataFields>
    <dataField name="SUM of Total_Amount" fld="10" baseField="0"/>
  </dataFields>
</pivotTableDefinition>
</file>

<file path=xl/pivotTables/pivotTable2.xml><?xml version="1.0" encoding="utf-8"?>
<pivotTableDefinition xmlns="http://schemas.openxmlformats.org/spreadsheetml/2006/main" name="ans1 2" cacheId="1" dataCaption="" compact="0" compactData="0">
  <location ref="B26:C77" firstHeaderRow="0" firstDataRow="1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axis="axisRow" compact="0" outline="0" multipleItemSelectionAllowed="1" showAll="0" sortType="ascending">
      <items>
        <item x="25"/>
        <item x="49"/>
        <item x="9"/>
        <item x="6"/>
        <item x="41"/>
        <item x="16"/>
        <item x="46"/>
        <item x="35"/>
        <item x="32"/>
        <item x="5"/>
        <item x="20"/>
        <item x="37"/>
        <item x="45"/>
        <item x="21"/>
        <item x="34"/>
        <item x="39"/>
        <item x="15"/>
        <item x="27"/>
        <item x="8"/>
        <item x="29"/>
        <item x="12"/>
        <item x="3"/>
        <item x="23"/>
        <item x="47"/>
        <item x="0"/>
        <item x="2"/>
        <item x="4"/>
        <item x="1"/>
        <item x="22"/>
        <item x="30"/>
        <item x="43"/>
        <item x="42"/>
        <item x="44"/>
        <item x="24"/>
        <item x="28"/>
        <item x="36"/>
        <item x="7"/>
        <item x="18"/>
        <item x="17"/>
        <item x="48"/>
        <item x="11"/>
        <item x="38"/>
        <item x="10"/>
        <item x="19"/>
        <item x="31"/>
        <item x="33"/>
        <item x="26"/>
        <item x="40"/>
        <item x="14"/>
        <item x="13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3"/>
  </rowFields>
  <dataFields>
    <dataField name="SUM of Quantity" fld="4" baseField="0"/>
  </dataFields>
</pivotTableDefinition>
</file>

<file path=xl/pivotTables/pivotTable3.xml><?xml version="1.0" encoding="utf-8"?>
<pivotTableDefinition xmlns="http://schemas.openxmlformats.org/spreadsheetml/2006/main" name="ans1 3" cacheId="1" dataCaption="" compact="0" compactData="0">
  <location ref="B83:C89" firstHeaderRow="0" firstDataRow="1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axis="axisRow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6"/>
  </rowFields>
  <dataFields>
    <dataField name="SUM of Total_Amount" fld="10" baseField="0"/>
  </dataFields>
</pivotTableDefinition>
</file>

<file path=xl/pivotTables/pivotTable4.xml><?xml version="1.0" encoding="utf-8"?>
<pivotTableDefinition xmlns="http://schemas.openxmlformats.org/spreadsheetml/2006/main" name="ans1 4" cacheId="1" dataCaption="" compact="0" compactData="0">
  <location ref="B104:C109" firstHeaderRow="0" firstDataRow="1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axis="axisRow" dataField="1" compact="0" outline="0" multipleItemSelectionAllowed="1" showAll="0" sortType="ascending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8"/>
  </rowFields>
  <dataFields>
    <dataField name="COUNTA of Payment_Method" fld="8" subtotal="count" baseField="0"/>
  </dataFields>
</pivotTableDefinition>
</file>

<file path=xl/pivotTables/pivotTable5.xml><?xml version="1.0" encoding="utf-8"?>
<pivotTableDefinition xmlns="http://schemas.openxmlformats.org/spreadsheetml/2006/main" name="ans2" cacheId="2" dataCaption="" compact="0" compactData="0">
  <location ref="C4:D9" firstHeaderRow="0" firstDataRow="1" firstDataCol="0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ustomer_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Customer_Segment" axis="axisRow" compact="0" outline="0" multipleItemSelectionAllowed="1" showAll="0" sortType="ascending">
      <items>
        <item x="1"/>
        <item x="3"/>
        <item x="0"/>
        <item x="2"/>
        <item t="default"/>
      </items>
    </pivotField>
    <pivotField name="Join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name="Total_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ntact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</pivotFields>
  <rowFields>
    <field x="2"/>
  </rowFields>
  <dataFields>
    <dataField name="COUNTA of Customer_Name" fld="1" subtotal="count" baseField="0"/>
  </dataFields>
</pivotTableDefinition>
</file>

<file path=xl/pivotTables/pivotTable6.xml><?xml version="1.0" encoding="utf-8"?>
<pivotTableDefinition xmlns="http://schemas.openxmlformats.org/spreadsheetml/2006/main" name="ans2 2" cacheId="2" dataCaption="" compact="0" compactData="0">
  <location ref="C25:D31" firstHeaderRow="0" firstDataRow="1" firstDataCol="0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ustomer_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Customer_Segment" compact="0" outline="0" multipleItemSelectionAllowed="1" showAll="0">
      <items>
        <item x="0"/>
        <item x="1"/>
        <item x="2"/>
        <item x="3"/>
        <item t="default"/>
      </items>
    </pivotField>
    <pivotField name="Join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name="Total_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Region" axis="axisRow" compact="0" outline="0" multipleItemSelectionAllowed="1" showAll="0" sortType="ascending">
      <items>
        <item x="1"/>
        <item x="3"/>
        <item x="2"/>
        <item x="0"/>
        <item x="4"/>
        <item t="default"/>
      </items>
    </pivotField>
    <pivotField name="Contact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</pivotFields>
  <rowFields>
    <field x="5"/>
  </rowFields>
  <dataFields>
    <dataField name="COUNTA of Customer_Name" fld="1" subtotal="count" baseField="0"/>
  </dataFields>
</pivotTableDefinition>
</file>

<file path=xl/pivotTables/pivotTable7.xml><?xml version="1.0" encoding="utf-8"?>
<pivotTableDefinition xmlns="http://schemas.openxmlformats.org/spreadsheetml/2006/main" name="ans2 3" cacheId="3" dataCaption="" compact="0" compactData="0">
  <location ref="C47:D60" firstHeaderRow="0" firstDataRow="1" firstDataCol="0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ustomer_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Customer_Segment" compact="0" outline="0" multipleItemSelectionAllowed="1" showAll="0">
      <items>
        <item x="0"/>
        <item x="1"/>
        <item x="2"/>
        <item x="3"/>
        <item t="default"/>
      </items>
    </pivotField>
    <pivotField name="Join_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otal_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ntact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</pivotFields>
  <rowFields>
    <field x="3"/>
  </rowFields>
  <dataFields>
    <dataField name="COUNTA of Customer_Name" fld="1" subtotal="count" baseField="0"/>
  </dataFields>
</pivotTableDefinition>
</file>

<file path=xl/pivotTables/pivotTable8.xml><?xml version="1.0" encoding="utf-8"?>
<pivotTableDefinition xmlns="http://schemas.openxmlformats.org/spreadsheetml/2006/main" name="ans3" cacheId="4" dataCaption="" compact="0" compactData="0">
  <location ref="C4:P16" firstHeaderRow="0" firstDataRow="1" firstDataCol="1"/>
  <pivotFields>
    <pivotField name="Order_Date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axis="axisRow" compact="0" outline="0" multipleItemSelectionAllowed="1" showAll="0" sortType="ascending">
      <items>
        <item x="5"/>
        <item x="9"/>
        <item x="4"/>
        <item x="8"/>
        <item x="7"/>
        <item x="3"/>
        <item x="0"/>
        <item x="6"/>
        <item x="2"/>
        <item x="1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2"/>
  </rowFields>
  <colFields>
    <field x="0"/>
  </colFields>
  <dataFields>
    <dataField name="SUM of Total_Amount" fld="10" baseField="0"/>
  </dataFields>
</pivotTableDefinition>
</file>

<file path=xl/pivotTables/pivotTable9.xml><?xml version="1.0" encoding="utf-8"?>
<pivotTableDefinition xmlns="http://schemas.openxmlformats.org/spreadsheetml/2006/main" name="ans3 2" cacheId="1" dataCaption="" compact="0" compactData="0">
  <location ref="C51:I63" firstHeaderRow="0" firstDataRow="1" firstDataCol="1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axis="axisRow" compact="0" outline="0" multipleItemSelectionAllowed="1" showAll="0" sortType="ascending">
      <items>
        <item x="5"/>
        <item x="9"/>
        <item x="4"/>
        <item x="8"/>
        <item x="7"/>
        <item x="3"/>
        <item x="0"/>
        <item x="6"/>
        <item x="2"/>
        <item x="1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axis="axisCol" compact="0" outline="0" multipleItemSelectionAllowed="1" showAll="0" sortType="ascending">
      <items>
        <item x="0"/>
        <item x="4"/>
        <item x="2"/>
        <item x="1"/>
        <item x="3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2"/>
  </rowFields>
  <colFields>
    <field x="4"/>
  </colFields>
  <dataFields>
    <dataField name="AVERAGE of Total_Amount" fld="10" subtotal="average" baseField="0"/>
  </dataFields>
</pivotTableDefinition>
</file>

<file path=xl/pivotTables/pivotTable10.xml><?xml version="1.0" encoding="utf-8"?>
<pivotTableDefinition xmlns="http://schemas.openxmlformats.org/spreadsheetml/2006/main" name="ans3 3" cacheId="1" dataCaption="" compact="0" compactData="0">
  <location ref="C72:E83" firstHeaderRow="0" firstDataRow="2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axis="axisRow" compact="0" outline="0" multipleItemSelectionAllowed="1" showAll="0" sortType="ascending">
      <items>
        <item x="5"/>
        <item x="9"/>
        <item x="4"/>
        <item x="8"/>
        <item x="7"/>
        <item x="3"/>
        <item x="0"/>
        <item x="6"/>
        <item x="2"/>
        <item x="1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2"/>
  </rowFields>
  <colFields>
    <field x="-2"/>
  </colFields>
  <dataFields>
    <dataField name="SUM of Total_Amount" fld="10" baseField="0"/>
    <dataField name="SUM of Quantity" fld="4" baseField="0"/>
  </dataFields>
</pivotTableDefinition>
</file>

<file path=xl/pivotTables/pivotTable11.xml><?xml version="1.0" encoding="utf-8"?>
<pivotTableDefinition xmlns="http://schemas.openxmlformats.org/spreadsheetml/2006/main" name="ans4" cacheId="1" dataCaption="" compact="0" compactData="0">
  <location ref="C4:D10" firstHeaderRow="0" firstDataRow="1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axis="axisRow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6"/>
  </rowFields>
  <dataFields>
    <dataField name="SUM of Total_Amount" fld="10" baseField="0"/>
  </dataFields>
</pivotTableDefinition>
</file>

<file path=xl/pivotTables/pivotTable12.xml><?xml version="1.0" encoding="utf-8"?>
<pivotTableDefinition xmlns="http://schemas.openxmlformats.org/spreadsheetml/2006/main" name="ans4 2" cacheId="1" dataCaption="" compact="0" compactData="0">
  <location ref="C16:L23" firstHeaderRow="0" firstDataRow="1" firstDataCol="1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axis="axisRow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  <pivotField name="Sales_Representative" axis="axisCol" compact="0" outline="0" multipleItemSelectionAllowed="1" showAll="0" sortType="ascending">
      <items>
        <item x="7"/>
        <item x="3"/>
        <item x="6"/>
        <item x="0"/>
        <item x="1"/>
        <item x="2"/>
        <item x="5"/>
        <item x="4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6"/>
  </rowFields>
  <colFields>
    <field x="7"/>
  </colFields>
  <dataFields>
    <dataField name="SUM of Total_Amount" fld="10" baseField="0"/>
  </dataFields>
</pivotTableDefinition>
</file>

<file path=xl/pivotTables/pivotTable13.xml><?xml version="1.0" encoding="utf-8"?>
<pivotTableDefinition xmlns="http://schemas.openxmlformats.org/spreadsheetml/2006/main" name="ans4 3" cacheId="1" dataCaption="" compact="0" compactData="0">
  <location ref="C32:L39" firstHeaderRow="0" firstDataRow="1" firstDataCol="1" rowPageCount="1" colPageCount="1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axis="axisRow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  <pivotField name="Sales_Representative" axis="axisCol" compact="0" outline="0" multipleItemSelectionAllowed="1" showAll="0" sortType="ascending">
      <items>
        <item x="7"/>
        <item x="3"/>
        <item x="6"/>
        <item x="0"/>
        <item x="1"/>
        <item x="2"/>
        <item x="5"/>
        <item x="4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t="default"/>
      </items>
    </pivotField>
    <pivotField name="Delivery_Status" axis="axisPage" dataField="1" compact="0" outline="0" multipleItemSelectionAllowed="1" showAll="0">
      <items>
        <item x="0"/>
        <item h="1" x="1"/>
        <item h="1" x="2"/>
        <item h="1" x="3"/>
        <item t="default"/>
      </items>
    </pivotField>
    <pivotField name="Total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6"/>
  </rowFields>
  <colFields>
    <field x="7"/>
  </colFields>
  <pageFields>
    <pageField fld="9"/>
  </pageFields>
  <dataFields>
    <dataField name="COUNTA of Delivery_Status" fld="9" subtotal="count" showDataAs="percentOfCol" baseField="0" numFmtId="10"/>
  </dataFields>
</pivotTableDefinition>
</file>

<file path=xl/pivotTables/pivotTable14.xml><?xml version="1.0" encoding="utf-8"?>
<pivotTableDefinition xmlns="http://schemas.openxmlformats.org/spreadsheetml/2006/main" name="ans4 4" cacheId="1" dataCaption="" compact="0" compactData="0">
  <location ref="C43:H50" firstHeaderRow="0" firstDataRow="1" firstDataCol="1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Product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name="Region" axis="axisRow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  <pivotField name="Sales_Representativ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ayment_Method" axis="axisCol" dataField="1" compact="0" outline="0" multipleItemSelectionAllowed="1" showAll="0" sortType="ascending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x="3"/>
        <item t="default"/>
      </items>
    </pivotField>
    <pivotField name="Total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</pivotFields>
  <rowFields>
    <field x="6"/>
  </rowFields>
  <colFields>
    <field x="8"/>
  </colFields>
  <dataFields>
    <dataField name="COUNTA of Payment_Method" fld="8" subtotal="count" baseField="0"/>
  </dataFields>
</pivotTableDefinition>
</file>

<file path=xl/pivotTables/pivotTable15.xml><?xml version="1.0" encoding="utf-8"?>
<pivotTableDefinition xmlns="http://schemas.openxmlformats.org/spreadsheetml/2006/main" name="ans5" cacheId="2" dataCaption="" compact="0" compactData="0">
  <location ref="C4:I10" firstHeaderRow="0" firstDataRow="1" firstDataCol="1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Custom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Customer_Segment" axis="axisRow" compact="0" outline="0" multipleItemSelectionAllowed="1" showAll="0" sortType="ascending">
      <items>
        <item x="1"/>
        <item x="3"/>
        <item x="0"/>
        <item x="2"/>
        <item t="default"/>
      </items>
    </pivotField>
    <pivotField name="Join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name="Total_Purchas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Region" axis="axisCol" compact="0" outline="0" multipleItemSelectionAllowed="1" showAll="0" sortType="ascending">
      <items>
        <item x="1"/>
        <item x="3"/>
        <item x="2"/>
        <item x="0"/>
        <item x="4"/>
        <item t="default"/>
      </items>
    </pivotField>
    <pivotField name="Contact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</pivotFields>
  <rowFields>
    <field x="2"/>
  </rowFields>
  <colFields>
    <field x="5"/>
  </colFields>
  <dataFields>
    <dataField name="SUM of Total_Purchases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pivotTable" Target="../pivotTables/pivotTable9.xml"/><Relationship Id="rId3" Type="http://schemas.openxmlformats.org/officeDocument/2006/relationships/pivotTable" Target="../pivotTables/pivotTable10.xm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pivotTable" Target="../pivotTables/pivotTable12.xml"/><Relationship Id="rId3" Type="http://schemas.openxmlformats.org/officeDocument/2006/relationships/pivotTable" Target="../pivotTables/pivotTable13.xml"/><Relationship Id="rId4" Type="http://schemas.openxmlformats.org/officeDocument/2006/relationships/pivotTable" Target="../pivotTables/pivotTable14.xm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7.86"/>
    <col customWidth="1" min="3" max="3" width="51.43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1.0</v>
      </c>
      <c r="B2" s="4" t="s">
        <v>3</v>
      </c>
      <c r="C2" s="5" t="s">
        <v>4</v>
      </c>
    </row>
    <row r="3" ht="14.25" customHeight="1">
      <c r="A3" s="3"/>
      <c r="B3" s="4"/>
      <c r="C3" s="4" t="s">
        <v>5</v>
      </c>
    </row>
    <row r="4" ht="14.25" customHeight="1">
      <c r="A4" s="3"/>
      <c r="B4" s="4"/>
      <c r="C4" s="6" t="s">
        <v>6</v>
      </c>
    </row>
    <row r="5" ht="14.25" customHeight="1">
      <c r="A5" s="3"/>
      <c r="B5" s="4"/>
      <c r="C5" s="6" t="s">
        <v>7</v>
      </c>
    </row>
    <row r="6" ht="14.25" customHeight="1">
      <c r="A6" s="3"/>
      <c r="B6" s="4"/>
      <c r="C6" s="6" t="s">
        <v>8</v>
      </c>
    </row>
    <row r="7" ht="14.25" customHeight="1">
      <c r="A7" s="3"/>
      <c r="B7" s="4"/>
      <c r="C7" s="6" t="s">
        <v>9</v>
      </c>
    </row>
    <row r="8" ht="14.25" customHeight="1">
      <c r="A8" s="3">
        <v>2.0</v>
      </c>
      <c r="B8" s="4" t="s">
        <v>3</v>
      </c>
      <c r="C8" s="5" t="s">
        <v>10</v>
      </c>
    </row>
    <row r="9" ht="14.25" customHeight="1">
      <c r="A9" s="3"/>
      <c r="B9" s="4"/>
      <c r="C9" s="4" t="s">
        <v>11</v>
      </c>
    </row>
    <row r="10" ht="14.25" customHeight="1">
      <c r="A10" s="3"/>
      <c r="B10" s="4"/>
      <c r="C10" s="6" t="s">
        <v>12</v>
      </c>
    </row>
    <row r="11" ht="14.25" customHeight="1">
      <c r="A11" s="3"/>
      <c r="B11" s="4"/>
      <c r="C11" s="6" t="s">
        <v>13</v>
      </c>
    </row>
    <row r="12" ht="14.25" customHeight="1">
      <c r="A12" s="3"/>
      <c r="B12" s="4"/>
      <c r="C12" s="6" t="s">
        <v>14</v>
      </c>
    </row>
    <row r="13" ht="14.25" customHeight="1">
      <c r="A13" s="3"/>
      <c r="B13" s="4"/>
      <c r="C13" s="6" t="s">
        <v>15</v>
      </c>
    </row>
    <row r="14" ht="14.25" customHeight="1">
      <c r="A14" s="7">
        <v>3.0</v>
      </c>
      <c r="B14" s="8" t="s">
        <v>16</v>
      </c>
      <c r="C14" s="9" t="s">
        <v>17</v>
      </c>
    </row>
    <row r="15" ht="14.25" customHeight="1">
      <c r="A15" s="7"/>
      <c r="B15" s="8"/>
      <c r="C15" s="8" t="s">
        <v>18</v>
      </c>
    </row>
    <row r="16" ht="14.25" customHeight="1">
      <c r="A16" s="7"/>
      <c r="B16" s="8"/>
      <c r="C16" s="10" t="s">
        <v>19</v>
      </c>
    </row>
    <row r="17" ht="14.25" customHeight="1">
      <c r="A17" s="7"/>
      <c r="B17" s="8"/>
      <c r="C17" s="10" t="s">
        <v>20</v>
      </c>
    </row>
    <row r="18" ht="14.25" customHeight="1">
      <c r="A18" s="7"/>
      <c r="B18" s="8"/>
      <c r="C18" s="10" t="s">
        <v>21</v>
      </c>
    </row>
    <row r="19" ht="14.25" customHeight="1">
      <c r="A19" s="7"/>
      <c r="B19" s="8"/>
      <c r="C19" s="10" t="s">
        <v>22</v>
      </c>
    </row>
    <row r="20" ht="14.25" customHeight="1">
      <c r="A20" s="7">
        <v>4.0</v>
      </c>
      <c r="B20" s="8" t="s">
        <v>16</v>
      </c>
      <c r="C20" s="9" t="s">
        <v>23</v>
      </c>
    </row>
    <row r="21" ht="14.25" customHeight="1">
      <c r="A21" s="7"/>
      <c r="B21" s="8"/>
      <c r="C21" s="8" t="s">
        <v>24</v>
      </c>
    </row>
    <row r="22" ht="14.25" customHeight="1">
      <c r="A22" s="7"/>
      <c r="B22" s="8"/>
      <c r="C22" s="10" t="s">
        <v>25</v>
      </c>
    </row>
    <row r="23" ht="14.25" customHeight="1">
      <c r="A23" s="7"/>
      <c r="B23" s="8"/>
      <c r="C23" s="10" t="s">
        <v>26</v>
      </c>
    </row>
    <row r="24" ht="14.25" customHeight="1">
      <c r="A24" s="7"/>
      <c r="B24" s="8"/>
      <c r="C24" s="10" t="s">
        <v>27</v>
      </c>
    </row>
    <row r="25" ht="14.25" customHeight="1">
      <c r="A25" s="7"/>
      <c r="B25" s="8"/>
      <c r="C25" s="10" t="s">
        <v>28</v>
      </c>
    </row>
    <row r="26" ht="14.25" customHeight="1">
      <c r="A26" s="11">
        <v>5.0</v>
      </c>
      <c r="B26" s="12" t="s">
        <v>29</v>
      </c>
      <c r="C26" s="13" t="s">
        <v>30</v>
      </c>
    </row>
    <row r="27" ht="14.25" customHeight="1">
      <c r="A27" s="11"/>
      <c r="B27" s="12"/>
      <c r="C27" s="14" t="s">
        <v>31</v>
      </c>
      <c r="D27" s="15" t="s">
        <v>32</v>
      </c>
    </row>
    <row r="28" ht="14.25" customHeight="1">
      <c r="A28" s="11"/>
      <c r="B28" s="12"/>
      <c r="C28" s="14" t="s">
        <v>33</v>
      </c>
    </row>
    <row r="29" ht="14.25" customHeight="1">
      <c r="A29" s="11"/>
      <c r="B29" s="12"/>
      <c r="C29" s="14" t="s">
        <v>34</v>
      </c>
    </row>
    <row r="30" ht="14.25" customHeight="1">
      <c r="A30" s="11"/>
      <c r="B30" s="12"/>
      <c r="C30" s="14" t="s">
        <v>35</v>
      </c>
    </row>
    <row r="31" ht="14.25" customHeight="1">
      <c r="A31" s="16"/>
    </row>
    <row r="32" ht="14.25" customHeight="1">
      <c r="A32" s="16"/>
    </row>
    <row r="33" ht="14.25" customHeight="1">
      <c r="A33" s="16"/>
    </row>
    <row r="34" ht="14.25" customHeight="1">
      <c r="A34" s="16"/>
    </row>
    <row r="35" ht="14.25" customHeight="1">
      <c r="A35" s="16"/>
    </row>
    <row r="36" ht="14.25" customHeight="1">
      <c r="A36" s="16"/>
    </row>
    <row r="37" ht="14.25" customHeight="1">
      <c r="A37" s="16"/>
    </row>
    <row r="38" ht="14.25" customHeight="1">
      <c r="A38" s="16"/>
    </row>
    <row r="39" ht="14.25" customHeight="1">
      <c r="A39" s="16"/>
    </row>
    <row r="40" ht="14.25" customHeight="1">
      <c r="A40" s="16"/>
    </row>
    <row r="41" ht="14.25" customHeight="1">
      <c r="A41" s="16"/>
    </row>
    <row r="42" ht="14.25" customHeight="1">
      <c r="A42" s="16"/>
    </row>
    <row r="43" ht="14.25" customHeight="1">
      <c r="A43" s="16"/>
    </row>
    <row r="44" ht="14.25" customHeight="1">
      <c r="A44" s="16"/>
    </row>
    <row r="45" ht="14.25" customHeight="1">
      <c r="A45" s="16"/>
    </row>
    <row r="46" ht="14.25" customHeight="1">
      <c r="A46" s="16"/>
    </row>
    <row r="47" ht="14.25" customHeight="1">
      <c r="A47" s="16"/>
    </row>
    <row r="48" ht="14.25" customHeight="1">
      <c r="A48" s="16"/>
    </row>
    <row r="49" ht="14.25" customHeight="1">
      <c r="A49" s="16"/>
    </row>
    <row r="50" ht="14.25" customHeight="1">
      <c r="A50" s="16"/>
    </row>
    <row r="51" ht="14.25" customHeight="1">
      <c r="A51" s="16"/>
    </row>
    <row r="52" ht="14.25" customHeight="1">
      <c r="A52" s="16"/>
    </row>
    <row r="53" ht="14.25" customHeight="1">
      <c r="A53" s="16"/>
    </row>
    <row r="54" ht="14.25" customHeight="1">
      <c r="A54" s="16"/>
    </row>
    <row r="55" ht="14.25" customHeight="1">
      <c r="A55" s="16"/>
    </row>
    <row r="56" ht="14.25" customHeight="1">
      <c r="A56" s="16"/>
    </row>
    <row r="57" ht="14.25" customHeight="1">
      <c r="A57" s="16"/>
    </row>
    <row r="58" ht="14.25" customHeight="1">
      <c r="A58" s="16"/>
    </row>
    <row r="59" ht="14.25" customHeight="1">
      <c r="A59" s="16"/>
    </row>
    <row r="60" ht="14.25" customHeight="1">
      <c r="A60" s="16"/>
    </row>
    <row r="61" ht="14.25" customHeight="1">
      <c r="A61" s="16"/>
    </row>
    <row r="62" ht="14.25" customHeight="1">
      <c r="A62" s="16"/>
    </row>
    <row r="63" ht="14.25" customHeight="1">
      <c r="A63" s="16"/>
    </row>
    <row r="64" ht="14.25" customHeight="1">
      <c r="A64" s="16"/>
    </row>
    <row r="65" ht="14.25" customHeight="1">
      <c r="A65" s="16"/>
    </row>
    <row r="66" ht="14.25" customHeight="1">
      <c r="A66" s="16"/>
    </row>
    <row r="67" ht="14.25" customHeight="1">
      <c r="A67" s="16"/>
    </row>
    <row r="68" ht="14.25" customHeight="1">
      <c r="A68" s="16"/>
    </row>
    <row r="69" ht="14.25" customHeight="1">
      <c r="A69" s="16"/>
    </row>
    <row r="70" ht="14.25" customHeight="1">
      <c r="A70" s="16"/>
    </row>
    <row r="71" ht="14.25" customHeight="1">
      <c r="A71" s="16"/>
    </row>
    <row r="72" ht="14.25" customHeight="1">
      <c r="A72" s="16"/>
    </row>
    <row r="73" ht="14.25" customHeight="1">
      <c r="A73" s="16"/>
    </row>
    <row r="74" ht="14.25" customHeight="1">
      <c r="A74" s="16"/>
    </row>
    <row r="75" ht="14.25" customHeight="1">
      <c r="A75" s="16"/>
    </row>
    <row r="76" ht="14.25" customHeight="1">
      <c r="A76" s="16"/>
    </row>
    <row r="77" ht="14.25" customHeight="1">
      <c r="A77" s="16"/>
    </row>
    <row r="78" ht="14.25" customHeight="1">
      <c r="A78" s="16"/>
    </row>
    <row r="79" ht="14.25" customHeight="1">
      <c r="A79" s="16"/>
    </row>
    <row r="80" ht="14.25" customHeight="1">
      <c r="A80" s="16"/>
    </row>
    <row r="81" ht="14.25" customHeight="1">
      <c r="A81" s="16"/>
    </row>
    <row r="82" ht="14.25" customHeight="1">
      <c r="A82" s="16"/>
    </row>
    <row r="83" ht="14.25" customHeight="1">
      <c r="A83" s="16"/>
    </row>
    <row r="84" ht="14.25" customHeight="1">
      <c r="A84" s="16"/>
    </row>
    <row r="85" ht="14.25" customHeight="1">
      <c r="A85" s="16"/>
    </row>
    <row r="86" ht="14.25" customHeight="1">
      <c r="A86" s="16"/>
    </row>
    <row r="87" ht="14.25" customHeight="1">
      <c r="A87" s="16"/>
    </row>
    <row r="88" ht="14.25" customHeight="1">
      <c r="A88" s="16"/>
    </row>
    <row r="89" ht="14.25" customHeight="1">
      <c r="A89" s="16"/>
    </row>
    <row r="90" ht="14.25" customHeight="1">
      <c r="A90" s="16"/>
    </row>
    <row r="91" ht="14.25" customHeight="1">
      <c r="A91" s="16"/>
    </row>
    <row r="92" ht="14.25" customHeight="1">
      <c r="A92" s="16"/>
    </row>
    <row r="93" ht="14.25" customHeight="1">
      <c r="A93" s="16"/>
    </row>
    <row r="94" ht="14.25" customHeight="1">
      <c r="A94" s="16"/>
    </row>
    <row r="95" ht="14.25" customHeight="1">
      <c r="A95" s="16"/>
    </row>
    <row r="96" ht="14.25" customHeight="1">
      <c r="A96" s="16"/>
    </row>
    <row r="97" ht="14.25" customHeight="1">
      <c r="A97" s="16"/>
    </row>
    <row r="98" ht="14.25" customHeight="1">
      <c r="A98" s="16"/>
    </row>
    <row r="99" ht="14.25" customHeight="1">
      <c r="A99" s="16"/>
    </row>
    <row r="100" ht="14.25" customHeight="1">
      <c r="A100" s="16"/>
    </row>
    <row r="101" ht="14.25" customHeight="1">
      <c r="A101" s="16"/>
    </row>
    <row r="102" ht="14.25" customHeight="1">
      <c r="A102" s="16"/>
    </row>
    <row r="103" ht="14.25" customHeight="1">
      <c r="A103" s="16"/>
    </row>
    <row r="104" ht="14.25" customHeight="1">
      <c r="A104" s="16"/>
    </row>
    <row r="105" ht="14.25" customHeight="1">
      <c r="A105" s="16"/>
    </row>
    <row r="106" ht="14.25" customHeight="1">
      <c r="A106" s="16"/>
    </row>
    <row r="107" ht="14.25" customHeight="1">
      <c r="A107" s="16"/>
    </row>
    <row r="108" ht="14.25" customHeight="1">
      <c r="A108" s="16"/>
    </row>
    <row r="109" ht="14.25" customHeight="1">
      <c r="A109" s="16"/>
    </row>
    <row r="110" ht="14.25" customHeight="1">
      <c r="A110" s="16"/>
    </row>
    <row r="111" ht="14.25" customHeight="1">
      <c r="A111" s="16"/>
    </row>
    <row r="112" ht="14.25" customHeight="1">
      <c r="A112" s="16"/>
    </row>
    <row r="113" ht="14.25" customHeight="1">
      <c r="A113" s="16"/>
    </row>
    <row r="114" ht="14.25" customHeight="1">
      <c r="A114" s="16"/>
    </row>
    <row r="115" ht="14.25" customHeight="1">
      <c r="A115" s="16"/>
    </row>
    <row r="116" ht="14.25" customHeight="1">
      <c r="A116" s="16"/>
    </row>
    <row r="117" ht="14.25" customHeight="1">
      <c r="A117" s="16"/>
    </row>
    <row r="118" ht="14.25" customHeight="1">
      <c r="A118" s="16"/>
    </row>
    <row r="119" ht="14.25" customHeight="1">
      <c r="A119" s="16"/>
    </row>
    <row r="120" ht="14.25" customHeight="1">
      <c r="A120" s="16"/>
    </row>
    <row r="121" ht="14.25" customHeight="1">
      <c r="A121" s="16"/>
    </row>
    <row r="122" ht="14.25" customHeight="1">
      <c r="A122" s="16"/>
    </row>
    <row r="123" ht="14.25" customHeight="1">
      <c r="A123" s="16"/>
    </row>
    <row r="124" ht="14.25" customHeight="1">
      <c r="A124" s="16"/>
    </row>
    <row r="125" ht="14.25" customHeight="1">
      <c r="A125" s="16"/>
    </row>
    <row r="126" ht="14.25" customHeight="1">
      <c r="A126" s="16"/>
    </row>
    <row r="127" ht="14.25" customHeight="1">
      <c r="A127" s="16"/>
    </row>
    <row r="128" ht="14.25" customHeight="1">
      <c r="A128" s="16"/>
    </row>
    <row r="129" ht="14.25" customHeight="1">
      <c r="A129" s="16"/>
    </row>
    <row r="130" ht="14.25" customHeight="1">
      <c r="A130" s="16"/>
    </row>
    <row r="131" ht="14.25" customHeight="1">
      <c r="A131" s="16"/>
    </row>
    <row r="132" ht="14.25" customHeight="1">
      <c r="A132" s="16"/>
    </row>
    <row r="133" ht="14.25" customHeight="1">
      <c r="A133" s="16"/>
    </row>
    <row r="134" ht="14.25" customHeight="1">
      <c r="A134" s="16"/>
    </row>
    <row r="135" ht="14.25" customHeight="1">
      <c r="A135" s="16"/>
    </row>
    <row r="136" ht="14.25" customHeight="1">
      <c r="A136" s="16"/>
    </row>
    <row r="137" ht="14.25" customHeight="1">
      <c r="A137" s="16"/>
    </row>
    <row r="138" ht="14.25" customHeight="1">
      <c r="A138" s="16"/>
    </row>
    <row r="139" ht="14.25" customHeight="1">
      <c r="A139" s="16"/>
    </row>
    <row r="140" ht="14.25" customHeight="1">
      <c r="A140" s="16"/>
    </row>
    <row r="141" ht="14.25" customHeight="1">
      <c r="A141" s="16"/>
    </row>
    <row r="142" ht="14.25" customHeight="1">
      <c r="A142" s="16"/>
    </row>
    <row r="143" ht="14.25" customHeight="1">
      <c r="A143" s="16"/>
    </row>
    <row r="144" ht="14.25" customHeight="1">
      <c r="A144" s="16"/>
    </row>
    <row r="145" ht="14.25" customHeight="1">
      <c r="A145" s="16"/>
    </row>
    <row r="146" ht="14.25" customHeight="1">
      <c r="A146" s="16"/>
    </row>
    <row r="147" ht="14.25" customHeight="1">
      <c r="A147" s="16"/>
    </row>
    <row r="148" ht="14.25" customHeight="1">
      <c r="A148" s="16"/>
    </row>
    <row r="149" ht="14.25" customHeight="1">
      <c r="A149" s="16"/>
    </row>
    <row r="150" ht="14.25" customHeight="1">
      <c r="A150" s="16"/>
    </row>
    <row r="151" ht="14.25" customHeight="1">
      <c r="A151" s="16"/>
    </row>
    <row r="152" ht="14.25" customHeight="1">
      <c r="A152" s="16"/>
    </row>
    <row r="153" ht="14.25" customHeight="1">
      <c r="A153" s="16"/>
    </row>
    <row r="154" ht="14.25" customHeight="1">
      <c r="A154" s="16"/>
    </row>
    <row r="155" ht="14.25" customHeight="1">
      <c r="A155" s="16"/>
    </row>
    <row r="156" ht="14.25" customHeight="1">
      <c r="A156" s="16"/>
    </row>
    <row r="157" ht="14.25" customHeight="1">
      <c r="A157" s="16"/>
    </row>
    <row r="158" ht="14.25" customHeight="1">
      <c r="A158" s="16"/>
    </row>
    <row r="159" ht="14.25" customHeight="1">
      <c r="A159" s="16"/>
    </row>
    <row r="160" ht="14.25" customHeight="1">
      <c r="A160" s="16"/>
    </row>
    <row r="161" ht="14.25" customHeight="1">
      <c r="A161" s="16"/>
    </row>
    <row r="162" ht="14.25" customHeight="1">
      <c r="A162" s="16"/>
    </row>
    <row r="163" ht="14.25" customHeight="1">
      <c r="A163" s="16"/>
    </row>
    <row r="164" ht="14.25" customHeight="1">
      <c r="A164" s="16"/>
    </row>
    <row r="165" ht="14.25" customHeight="1">
      <c r="A165" s="16"/>
    </row>
    <row r="166" ht="14.25" customHeight="1">
      <c r="A166" s="16"/>
    </row>
    <row r="167" ht="14.25" customHeight="1">
      <c r="A167" s="16"/>
    </row>
    <row r="168" ht="14.25" customHeight="1">
      <c r="A168" s="16"/>
    </row>
    <row r="169" ht="14.25" customHeight="1">
      <c r="A169" s="16"/>
    </row>
    <row r="170" ht="14.25" customHeight="1">
      <c r="A170" s="16"/>
    </row>
    <row r="171" ht="14.25" customHeight="1">
      <c r="A171" s="16"/>
    </row>
    <row r="172" ht="14.25" customHeight="1">
      <c r="A172" s="16"/>
    </row>
    <row r="173" ht="14.25" customHeight="1">
      <c r="A173" s="16"/>
    </row>
    <row r="174" ht="14.25" customHeight="1">
      <c r="A174" s="16"/>
    </row>
    <row r="175" ht="14.25" customHeight="1">
      <c r="A175" s="16"/>
    </row>
    <row r="176" ht="14.25" customHeight="1">
      <c r="A176" s="16"/>
    </row>
    <row r="177" ht="14.25" customHeight="1">
      <c r="A177" s="16"/>
    </row>
    <row r="178" ht="14.25" customHeight="1">
      <c r="A178" s="16"/>
    </row>
    <row r="179" ht="14.25" customHeight="1">
      <c r="A179" s="16"/>
    </row>
    <row r="180" ht="14.25" customHeight="1">
      <c r="A180" s="16"/>
    </row>
    <row r="181" ht="14.25" customHeight="1">
      <c r="A181" s="16"/>
    </row>
    <row r="182" ht="14.25" customHeight="1">
      <c r="A182" s="16"/>
    </row>
    <row r="183" ht="14.25" customHeight="1">
      <c r="A183" s="16"/>
    </row>
    <row r="184" ht="14.25" customHeight="1">
      <c r="A184" s="16"/>
    </row>
    <row r="185" ht="14.25" customHeight="1">
      <c r="A185" s="16"/>
    </row>
    <row r="186" ht="14.25" customHeight="1">
      <c r="A186" s="16"/>
    </row>
    <row r="187" ht="14.25" customHeight="1">
      <c r="A187" s="16"/>
    </row>
    <row r="188" ht="14.25" customHeight="1">
      <c r="A188" s="16"/>
    </row>
    <row r="189" ht="14.25" customHeight="1">
      <c r="A189" s="16"/>
    </row>
    <row r="190" ht="14.25" customHeight="1">
      <c r="A190" s="16"/>
    </row>
    <row r="191" ht="14.25" customHeight="1">
      <c r="A191" s="16"/>
    </row>
    <row r="192" ht="14.25" customHeight="1">
      <c r="A192" s="16"/>
    </row>
    <row r="193" ht="14.25" customHeight="1">
      <c r="A193" s="16"/>
    </row>
    <row r="194" ht="14.25" customHeight="1">
      <c r="A194" s="16"/>
    </row>
    <row r="195" ht="14.25" customHeight="1">
      <c r="A195" s="16"/>
    </row>
    <row r="196" ht="14.25" customHeight="1">
      <c r="A196" s="16"/>
    </row>
    <row r="197" ht="14.25" customHeight="1">
      <c r="A197" s="16"/>
    </row>
    <row r="198" ht="14.25" customHeight="1">
      <c r="A198" s="16"/>
    </row>
    <row r="199" ht="14.25" customHeight="1">
      <c r="A199" s="16"/>
    </row>
    <row r="200" ht="14.25" customHeight="1">
      <c r="A200" s="16"/>
    </row>
    <row r="201" ht="14.25" customHeight="1">
      <c r="A201" s="16"/>
    </row>
    <row r="202" ht="14.25" customHeight="1">
      <c r="A202" s="16"/>
    </row>
    <row r="203" ht="14.25" customHeight="1">
      <c r="A203" s="16"/>
    </row>
    <row r="204" ht="14.25" customHeight="1">
      <c r="A204" s="16"/>
    </row>
    <row r="205" ht="14.25" customHeight="1">
      <c r="A205" s="16"/>
    </row>
    <row r="206" ht="14.25" customHeight="1">
      <c r="A206" s="16"/>
    </row>
    <row r="207" ht="14.25" customHeight="1">
      <c r="A207" s="16"/>
    </row>
    <row r="208" ht="14.25" customHeight="1">
      <c r="A208" s="16"/>
    </row>
    <row r="209" ht="14.25" customHeight="1">
      <c r="A209" s="16"/>
    </row>
    <row r="210" ht="14.25" customHeight="1">
      <c r="A210" s="16"/>
    </row>
    <row r="211" ht="14.25" customHeight="1">
      <c r="A211" s="16"/>
    </row>
    <row r="212" ht="14.25" customHeight="1">
      <c r="A212" s="16"/>
    </row>
    <row r="213" ht="14.25" customHeight="1">
      <c r="A213" s="16"/>
    </row>
    <row r="214" ht="14.25" customHeight="1">
      <c r="A214" s="16"/>
    </row>
    <row r="215" ht="14.25" customHeight="1">
      <c r="A215" s="16"/>
    </row>
    <row r="216" ht="14.25" customHeight="1">
      <c r="A216" s="16"/>
    </row>
    <row r="217" ht="14.25" customHeight="1">
      <c r="A217" s="16"/>
    </row>
    <row r="218" ht="14.25" customHeight="1">
      <c r="A218" s="16"/>
    </row>
    <row r="219" ht="14.25" customHeight="1">
      <c r="A219" s="16"/>
    </row>
    <row r="220" ht="14.25" customHeight="1">
      <c r="A220" s="16"/>
    </row>
    <row r="221" ht="14.25" customHeight="1">
      <c r="A221" s="16"/>
    </row>
    <row r="222" ht="14.25" customHeight="1">
      <c r="A222" s="16"/>
    </row>
    <row r="223" ht="14.25" customHeight="1">
      <c r="A223" s="16"/>
    </row>
    <row r="224" ht="14.25" customHeight="1">
      <c r="A224" s="16"/>
    </row>
    <row r="225" ht="14.25" customHeight="1">
      <c r="A225" s="16"/>
    </row>
    <row r="226" ht="14.25" customHeight="1">
      <c r="A226" s="16"/>
    </row>
    <row r="227" ht="14.25" customHeight="1">
      <c r="A227" s="16"/>
    </row>
    <row r="228" ht="14.25" customHeight="1">
      <c r="A228" s="16"/>
    </row>
    <row r="229" ht="14.25" customHeight="1">
      <c r="A229" s="16"/>
    </row>
    <row r="230" ht="14.25" customHeight="1">
      <c r="A230" s="16"/>
    </row>
    <row r="231" ht="14.25" customHeight="1">
      <c r="A231" s="16"/>
    </row>
    <row r="232" ht="14.25" customHeight="1">
      <c r="A232" s="16"/>
    </row>
    <row r="233" ht="14.25" customHeight="1">
      <c r="A233" s="16"/>
    </row>
    <row r="234" ht="14.25" customHeight="1">
      <c r="A234" s="16"/>
    </row>
    <row r="235" ht="14.25" customHeight="1">
      <c r="A235" s="16"/>
    </row>
    <row r="236" ht="14.25" customHeight="1">
      <c r="A236" s="16"/>
    </row>
    <row r="237" ht="14.25" customHeight="1">
      <c r="A237" s="16"/>
    </row>
    <row r="238" ht="14.25" customHeight="1">
      <c r="A238" s="16"/>
    </row>
    <row r="239" ht="14.25" customHeight="1">
      <c r="A239" s="16"/>
    </row>
    <row r="240" ht="14.25" customHeight="1">
      <c r="A240" s="16"/>
    </row>
    <row r="241" ht="14.25" customHeight="1">
      <c r="A241" s="16"/>
    </row>
    <row r="242" ht="14.25" customHeight="1">
      <c r="A242" s="16"/>
    </row>
    <row r="243" ht="14.25" customHeight="1">
      <c r="A243" s="16"/>
    </row>
    <row r="244" ht="14.25" customHeight="1">
      <c r="A244" s="16"/>
    </row>
    <row r="245" ht="14.25" customHeight="1">
      <c r="A245" s="16"/>
    </row>
    <row r="246" ht="14.25" customHeight="1">
      <c r="A246" s="16"/>
    </row>
    <row r="247" ht="14.25" customHeight="1">
      <c r="A247" s="16"/>
    </row>
    <row r="248" ht="14.25" customHeight="1">
      <c r="A248" s="16"/>
    </row>
    <row r="249" ht="14.25" customHeight="1">
      <c r="A249" s="16"/>
    </row>
    <row r="250" ht="14.25" customHeight="1">
      <c r="A250" s="16"/>
    </row>
    <row r="251" ht="14.25" customHeight="1">
      <c r="A251" s="16"/>
    </row>
    <row r="252" ht="14.25" customHeight="1">
      <c r="A252" s="16"/>
    </row>
    <row r="253" ht="14.25" customHeight="1">
      <c r="A253" s="16"/>
    </row>
    <row r="254" ht="14.25" customHeight="1">
      <c r="A254" s="16"/>
    </row>
    <row r="255" ht="14.25" customHeight="1">
      <c r="A255" s="16"/>
    </row>
    <row r="256" ht="14.25" customHeight="1">
      <c r="A256" s="16"/>
    </row>
    <row r="257" ht="14.25" customHeight="1">
      <c r="A257" s="16"/>
    </row>
    <row r="258" ht="14.25" customHeight="1">
      <c r="A258" s="16"/>
    </row>
    <row r="259" ht="14.25" customHeight="1">
      <c r="A259" s="16"/>
    </row>
    <row r="260" ht="14.25" customHeight="1">
      <c r="A260" s="16"/>
    </row>
    <row r="261" ht="14.25" customHeight="1">
      <c r="A261" s="16"/>
    </row>
    <row r="262" ht="14.25" customHeight="1">
      <c r="A262" s="16"/>
    </row>
    <row r="263" ht="14.25" customHeight="1">
      <c r="A263" s="16"/>
    </row>
    <row r="264" ht="14.25" customHeight="1">
      <c r="A264" s="16"/>
    </row>
    <row r="265" ht="14.25" customHeight="1">
      <c r="A265" s="16"/>
    </row>
    <row r="266" ht="14.25" customHeight="1">
      <c r="A266" s="16"/>
    </row>
    <row r="267" ht="14.25" customHeight="1">
      <c r="A267" s="16"/>
    </row>
    <row r="268" ht="14.25" customHeight="1">
      <c r="A268" s="16"/>
    </row>
    <row r="269" ht="14.25" customHeight="1">
      <c r="A269" s="16"/>
    </row>
    <row r="270" ht="14.25" customHeight="1">
      <c r="A270" s="16"/>
    </row>
    <row r="271" ht="14.25" customHeight="1">
      <c r="A271" s="16"/>
    </row>
    <row r="272" ht="14.25" customHeight="1">
      <c r="A272" s="16"/>
    </row>
    <row r="273" ht="14.25" customHeight="1">
      <c r="A273" s="16"/>
    </row>
    <row r="274" ht="14.25" customHeight="1">
      <c r="A274" s="16"/>
    </row>
    <row r="275" ht="14.25" customHeight="1">
      <c r="A275" s="16"/>
    </row>
    <row r="276" ht="14.25" customHeight="1">
      <c r="A276" s="16"/>
    </row>
    <row r="277" ht="14.25" customHeight="1">
      <c r="A277" s="16"/>
    </row>
    <row r="278" ht="14.25" customHeight="1">
      <c r="A278" s="16"/>
    </row>
    <row r="279" ht="14.25" customHeight="1">
      <c r="A279" s="16"/>
    </row>
    <row r="280" ht="14.25" customHeight="1">
      <c r="A280" s="16"/>
    </row>
    <row r="281" ht="14.25" customHeight="1">
      <c r="A281" s="16"/>
    </row>
    <row r="282" ht="14.25" customHeight="1">
      <c r="A282" s="16"/>
    </row>
    <row r="283" ht="14.25" customHeight="1">
      <c r="A283" s="16"/>
    </row>
    <row r="284" ht="14.25" customHeight="1">
      <c r="A284" s="16"/>
    </row>
    <row r="285" ht="14.25" customHeight="1">
      <c r="A285" s="16"/>
    </row>
    <row r="286" ht="14.25" customHeight="1">
      <c r="A286" s="16"/>
    </row>
    <row r="287" ht="14.25" customHeight="1">
      <c r="A287" s="16"/>
    </row>
    <row r="288" ht="14.25" customHeight="1">
      <c r="A288" s="16"/>
    </row>
    <row r="289" ht="14.25" customHeight="1">
      <c r="A289" s="16"/>
    </row>
    <row r="290" ht="14.25" customHeight="1">
      <c r="A290" s="16"/>
    </row>
    <row r="291" ht="14.25" customHeight="1">
      <c r="A291" s="16"/>
    </row>
    <row r="292" ht="14.25" customHeight="1">
      <c r="A292" s="16"/>
    </row>
    <row r="293" ht="14.25" customHeight="1">
      <c r="A293" s="16"/>
    </row>
    <row r="294" ht="14.25" customHeight="1">
      <c r="A294" s="16"/>
    </row>
    <row r="295" ht="14.25" customHeight="1">
      <c r="A295" s="16"/>
    </row>
    <row r="296" ht="14.25" customHeight="1">
      <c r="A296" s="16"/>
    </row>
    <row r="297" ht="14.25" customHeight="1">
      <c r="A297" s="16"/>
    </row>
    <row r="298" ht="14.25" customHeight="1">
      <c r="A298" s="16"/>
    </row>
    <row r="299" ht="14.25" customHeight="1">
      <c r="A299" s="16"/>
    </row>
    <row r="300" ht="14.25" customHeight="1">
      <c r="A300" s="16"/>
    </row>
    <row r="301" ht="14.25" customHeight="1">
      <c r="A301" s="16"/>
    </row>
    <row r="302" ht="14.25" customHeight="1">
      <c r="A302" s="16"/>
    </row>
    <row r="303" ht="14.25" customHeight="1">
      <c r="A303" s="16"/>
    </row>
    <row r="304" ht="14.25" customHeight="1">
      <c r="A304" s="16"/>
    </row>
    <row r="305" ht="14.25" customHeight="1">
      <c r="A305" s="16"/>
    </row>
    <row r="306" ht="14.25" customHeight="1">
      <c r="A306" s="16"/>
    </row>
    <row r="307" ht="14.25" customHeight="1">
      <c r="A307" s="16"/>
    </row>
    <row r="308" ht="14.25" customHeight="1">
      <c r="A308" s="16"/>
    </row>
    <row r="309" ht="14.25" customHeight="1">
      <c r="A309" s="16"/>
    </row>
    <row r="310" ht="14.25" customHeight="1">
      <c r="A310" s="16"/>
    </row>
    <row r="311" ht="14.25" customHeight="1">
      <c r="A311" s="16"/>
    </row>
    <row r="312" ht="14.25" customHeight="1">
      <c r="A312" s="16"/>
    </row>
    <row r="313" ht="14.25" customHeight="1">
      <c r="A313" s="16"/>
    </row>
    <row r="314" ht="14.25" customHeight="1">
      <c r="A314" s="16"/>
    </row>
    <row r="315" ht="14.25" customHeight="1">
      <c r="A315" s="16"/>
    </row>
    <row r="316" ht="14.25" customHeight="1">
      <c r="A316" s="16"/>
    </row>
    <row r="317" ht="14.25" customHeight="1">
      <c r="A317" s="16"/>
    </row>
    <row r="318" ht="14.25" customHeight="1">
      <c r="A318" s="16"/>
    </row>
    <row r="319" ht="14.25" customHeight="1">
      <c r="A319" s="16"/>
    </row>
    <row r="320" ht="14.25" customHeight="1">
      <c r="A320" s="16"/>
    </row>
    <row r="321" ht="14.25" customHeight="1">
      <c r="A321" s="16"/>
    </row>
    <row r="322" ht="14.25" customHeight="1">
      <c r="A322" s="16"/>
    </row>
    <row r="323" ht="14.25" customHeight="1">
      <c r="A323" s="16"/>
    </row>
    <row r="324" ht="14.25" customHeight="1">
      <c r="A324" s="16"/>
    </row>
    <row r="325" ht="14.25" customHeight="1">
      <c r="A325" s="16"/>
    </row>
    <row r="326" ht="14.25" customHeight="1">
      <c r="A326" s="16"/>
    </row>
    <row r="327" ht="14.25" customHeight="1">
      <c r="A327" s="16"/>
    </row>
    <row r="328" ht="14.25" customHeight="1">
      <c r="A328" s="16"/>
    </row>
    <row r="329" ht="14.25" customHeight="1">
      <c r="A329" s="16"/>
    </row>
    <row r="330" ht="14.25" customHeight="1">
      <c r="A330" s="16"/>
    </row>
    <row r="331" ht="14.25" customHeight="1">
      <c r="A331" s="16"/>
    </row>
    <row r="332" ht="14.25" customHeight="1">
      <c r="A332" s="16"/>
    </row>
    <row r="333" ht="14.25" customHeight="1">
      <c r="A333" s="16"/>
    </row>
    <row r="334" ht="14.25" customHeight="1">
      <c r="A334" s="16"/>
    </row>
    <row r="335" ht="14.25" customHeight="1">
      <c r="A335" s="16"/>
    </row>
    <row r="336" ht="14.25" customHeight="1">
      <c r="A336" s="16"/>
    </row>
    <row r="337" ht="14.25" customHeight="1">
      <c r="A337" s="16"/>
    </row>
    <row r="338" ht="14.25" customHeight="1">
      <c r="A338" s="16"/>
    </row>
    <row r="339" ht="14.25" customHeight="1">
      <c r="A339" s="16"/>
    </row>
    <row r="340" ht="14.25" customHeight="1">
      <c r="A340" s="16"/>
    </row>
    <row r="341" ht="14.25" customHeight="1">
      <c r="A341" s="16"/>
    </row>
    <row r="342" ht="14.25" customHeight="1">
      <c r="A342" s="16"/>
    </row>
    <row r="343" ht="14.25" customHeight="1">
      <c r="A343" s="16"/>
    </row>
    <row r="344" ht="14.25" customHeight="1">
      <c r="A344" s="16"/>
    </row>
    <row r="345" ht="14.25" customHeight="1">
      <c r="A345" s="16"/>
    </row>
    <row r="346" ht="14.25" customHeight="1">
      <c r="A346" s="16"/>
    </row>
    <row r="347" ht="14.25" customHeight="1">
      <c r="A347" s="16"/>
    </row>
    <row r="348" ht="14.25" customHeight="1">
      <c r="A348" s="16"/>
    </row>
    <row r="349" ht="14.25" customHeight="1">
      <c r="A349" s="16"/>
    </row>
    <row r="350" ht="14.25" customHeight="1">
      <c r="A350" s="16"/>
    </row>
    <row r="351" ht="14.25" customHeight="1">
      <c r="A351" s="16"/>
    </row>
    <row r="352" ht="14.25" customHeight="1">
      <c r="A352" s="16"/>
    </row>
    <row r="353" ht="14.25" customHeight="1">
      <c r="A353" s="16"/>
    </row>
    <row r="354" ht="14.25" customHeight="1">
      <c r="A354" s="16"/>
    </row>
    <row r="355" ht="14.25" customHeight="1">
      <c r="A355" s="16"/>
    </row>
    <row r="356" ht="14.25" customHeight="1">
      <c r="A356" s="16"/>
    </row>
    <row r="357" ht="14.25" customHeight="1">
      <c r="A357" s="16"/>
    </row>
    <row r="358" ht="14.25" customHeight="1">
      <c r="A358" s="16"/>
    </row>
    <row r="359" ht="14.25" customHeight="1">
      <c r="A359" s="16"/>
    </row>
    <row r="360" ht="14.25" customHeight="1">
      <c r="A360" s="16"/>
    </row>
    <row r="361" ht="14.25" customHeight="1">
      <c r="A361" s="16"/>
    </row>
    <row r="362" ht="14.25" customHeight="1">
      <c r="A362" s="16"/>
    </row>
    <row r="363" ht="14.25" customHeight="1">
      <c r="A363" s="16"/>
    </row>
    <row r="364" ht="14.25" customHeight="1">
      <c r="A364" s="16"/>
    </row>
    <row r="365" ht="14.25" customHeight="1">
      <c r="A365" s="16"/>
    </row>
    <row r="366" ht="14.25" customHeight="1">
      <c r="A366" s="16"/>
    </row>
    <row r="367" ht="14.25" customHeight="1">
      <c r="A367" s="16"/>
    </row>
    <row r="368" ht="14.25" customHeight="1">
      <c r="A368" s="16"/>
    </row>
    <row r="369" ht="14.25" customHeight="1">
      <c r="A369" s="16"/>
    </row>
    <row r="370" ht="14.25" customHeight="1">
      <c r="A370" s="16"/>
    </row>
    <row r="371" ht="14.25" customHeight="1">
      <c r="A371" s="16"/>
    </row>
    <row r="372" ht="14.25" customHeight="1">
      <c r="A372" s="16"/>
    </row>
    <row r="373" ht="14.25" customHeight="1">
      <c r="A373" s="16"/>
    </row>
    <row r="374" ht="14.25" customHeight="1">
      <c r="A374" s="16"/>
    </row>
    <row r="375" ht="14.25" customHeight="1">
      <c r="A375" s="16"/>
    </row>
    <row r="376" ht="14.25" customHeight="1">
      <c r="A376" s="16"/>
    </row>
    <row r="377" ht="14.25" customHeight="1">
      <c r="A377" s="16"/>
    </row>
    <row r="378" ht="14.25" customHeight="1">
      <c r="A378" s="16"/>
    </row>
    <row r="379" ht="14.25" customHeight="1">
      <c r="A379" s="16"/>
    </row>
    <row r="380" ht="14.25" customHeight="1">
      <c r="A380" s="16"/>
    </row>
    <row r="381" ht="14.25" customHeight="1">
      <c r="A381" s="16"/>
    </row>
    <row r="382" ht="14.25" customHeight="1">
      <c r="A382" s="16"/>
    </row>
    <row r="383" ht="14.25" customHeight="1">
      <c r="A383" s="16"/>
    </row>
    <row r="384" ht="14.25" customHeight="1">
      <c r="A384" s="16"/>
    </row>
    <row r="385" ht="14.25" customHeight="1">
      <c r="A385" s="16"/>
    </row>
    <row r="386" ht="14.25" customHeight="1">
      <c r="A386" s="16"/>
    </row>
    <row r="387" ht="14.25" customHeight="1">
      <c r="A387" s="16"/>
    </row>
    <row r="388" ht="14.25" customHeight="1">
      <c r="A388" s="16"/>
    </row>
    <row r="389" ht="14.25" customHeight="1">
      <c r="A389" s="16"/>
    </row>
    <row r="390" ht="14.25" customHeight="1">
      <c r="A390" s="16"/>
    </row>
    <row r="391" ht="14.25" customHeight="1">
      <c r="A391" s="16"/>
    </row>
    <row r="392" ht="14.25" customHeight="1">
      <c r="A392" s="16"/>
    </row>
    <row r="393" ht="14.25" customHeight="1">
      <c r="A393" s="16"/>
    </row>
    <row r="394" ht="14.25" customHeight="1">
      <c r="A394" s="16"/>
    </row>
    <row r="395" ht="14.25" customHeight="1">
      <c r="A395" s="16"/>
    </row>
    <row r="396" ht="14.25" customHeight="1">
      <c r="A396" s="16"/>
    </row>
    <row r="397" ht="14.25" customHeight="1">
      <c r="A397" s="16"/>
    </row>
    <row r="398" ht="14.25" customHeight="1">
      <c r="A398" s="16"/>
    </row>
    <row r="399" ht="14.25" customHeight="1">
      <c r="A399" s="16"/>
    </row>
    <row r="400" ht="14.25" customHeight="1">
      <c r="A400" s="16"/>
    </row>
    <row r="401" ht="14.25" customHeight="1">
      <c r="A401" s="16"/>
    </row>
    <row r="402" ht="14.25" customHeight="1">
      <c r="A402" s="16"/>
    </row>
    <row r="403" ht="14.25" customHeight="1">
      <c r="A403" s="16"/>
    </row>
    <row r="404" ht="14.25" customHeight="1">
      <c r="A404" s="16"/>
    </row>
    <row r="405" ht="14.25" customHeight="1">
      <c r="A405" s="16"/>
    </row>
    <row r="406" ht="14.25" customHeight="1">
      <c r="A406" s="16"/>
    </row>
    <row r="407" ht="14.25" customHeight="1">
      <c r="A407" s="16"/>
    </row>
    <row r="408" ht="14.25" customHeight="1">
      <c r="A408" s="16"/>
    </row>
    <row r="409" ht="14.25" customHeight="1">
      <c r="A409" s="16"/>
    </row>
    <row r="410" ht="14.25" customHeight="1">
      <c r="A410" s="16"/>
    </row>
    <row r="411" ht="14.25" customHeight="1">
      <c r="A411" s="16"/>
    </row>
    <row r="412" ht="14.25" customHeight="1">
      <c r="A412" s="16"/>
    </row>
    <row r="413" ht="14.25" customHeight="1">
      <c r="A413" s="16"/>
    </row>
    <row r="414" ht="14.25" customHeight="1">
      <c r="A414" s="16"/>
    </row>
    <row r="415" ht="14.25" customHeight="1">
      <c r="A415" s="16"/>
    </row>
    <row r="416" ht="14.25" customHeight="1">
      <c r="A416" s="16"/>
    </row>
    <row r="417" ht="14.25" customHeight="1">
      <c r="A417" s="16"/>
    </row>
    <row r="418" ht="14.25" customHeight="1">
      <c r="A418" s="16"/>
    </row>
    <row r="419" ht="14.25" customHeight="1">
      <c r="A419" s="16"/>
    </row>
    <row r="420" ht="14.25" customHeight="1">
      <c r="A420" s="16"/>
    </row>
    <row r="421" ht="14.25" customHeight="1">
      <c r="A421" s="16"/>
    </row>
    <row r="422" ht="14.25" customHeight="1">
      <c r="A422" s="16"/>
    </row>
    <row r="423" ht="14.25" customHeight="1">
      <c r="A423" s="16"/>
    </row>
    <row r="424" ht="14.25" customHeight="1">
      <c r="A424" s="16"/>
    </row>
    <row r="425" ht="14.25" customHeight="1">
      <c r="A425" s="16"/>
    </row>
    <row r="426" ht="14.25" customHeight="1">
      <c r="A426" s="16"/>
    </row>
    <row r="427" ht="14.25" customHeight="1">
      <c r="A427" s="16"/>
    </row>
    <row r="428" ht="14.25" customHeight="1">
      <c r="A428" s="16"/>
    </row>
    <row r="429" ht="14.25" customHeight="1">
      <c r="A429" s="16"/>
    </row>
    <row r="430" ht="14.25" customHeight="1">
      <c r="A430" s="16"/>
    </row>
    <row r="431" ht="14.25" customHeight="1">
      <c r="A431" s="16"/>
    </row>
    <row r="432" ht="14.25" customHeight="1">
      <c r="A432" s="16"/>
    </row>
    <row r="433" ht="14.25" customHeight="1">
      <c r="A433" s="16"/>
    </row>
    <row r="434" ht="14.25" customHeight="1">
      <c r="A434" s="16"/>
    </row>
    <row r="435" ht="14.25" customHeight="1">
      <c r="A435" s="16"/>
    </row>
    <row r="436" ht="14.25" customHeight="1">
      <c r="A436" s="16"/>
    </row>
    <row r="437" ht="14.25" customHeight="1">
      <c r="A437" s="16"/>
    </row>
    <row r="438" ht="14.25" customHeight="1">
      <c r="A438" s="16"/>
    </row>
    <row r="439" ht="14.25" customHeight="1">
      <c r="A439" s="16"/>
    </row>
    <row r="440" ht="14.25" customHeight="1">
      <c r="A440" s="16"/>
    </row>
    <row r="441" ht="14.25" customHeight="1">
      <c r="A441" s="16"/>
    </row>
    <row r="442" ht="14.25" customHeight="1">
      <c r="A442" s="16"/>
    </row>
    <row r="443" ht="14.25" customHeight="1">
      <c r="A443" s="16"/>
    </row>
    <row r="444" ht="14.25" customHeight="1">
      <c r="A444" s="16"/>
    </row>
    <row r="445" ht="14.25" customHeight="1">
      <c r="A445" s="16"/>
    </row>
    <row r="446" ht="14.25" customHeight="1">
      <c r="A446" s="16"/>
    </row>
    <row r="447" ht="14.25" customHeight="1">
      <c r="A447" s="16"/>
    </row>
    <row r="448" ht="14.25" customHeight="1">
      <c r="A448" s="16"/>
    </row>
    <row r="449" ht="14.25" customHeight="1">
      <c r="A449" s="16"/>
    </row>
    <row r="450" ht="14.25" customHeight="1">
      <c r="A450" s="16"/>
    </row>
    <row r="451" ht="14.25" customHeight="1">
      <c r="A451" s="16"/>
    </row>
    <row r="452" ht="14.25" customHeight="1">
      <c r="A452" s="16"/>
    </row>
    <row r="453" ht="14.25" customHeight="1">
      <c r="A453" s="16"/>
    </row>
    <row r="454" ht="14.25" customHeight="1">
      <c r="A454" s="16"/>
    </row>
    <row r="455" ht="14.25" customHeight="1">
      <c r="A455" s="16"/>
    </row>
    <row r="456" ht="14.25" customHeight="1">
      <c r="A456" s="16"/>
    </row>
    <row r="457" ht="14.25" customHeight="1">
      <c r="A457" s="16"/>
    </row>
    <row r="458" ht="14.25" customHeight="1">
      <c r="A458" s="16"/>
    </row>
    <row r="459" ht="14.25" customHeight="1">
      <c r="A459" s="16"/>
    </row>
    <row r="460" ht="14.25" customHeight="1">
      <c r="A460" s="16"/>
    </row>
    <row r="461" ht="14.25" customHeight="1">
      <c r="A461" s="16"/>
    </row>
    <row r="462" ht="14.25" customHeight="1">
      <c r="A462" s="16"/>
    </row>
    <row r="463" ht="14.25" customHeight="1">
      <c r="A463" s="16"/>
    </row>
    <row r="464" ht="14.25" customHeight="1">
      <c r="A464" s="16"/>
    </row>
    <row r="465" ht="14.25" customHeight="1">
      <c r="A465" s="16"/>
    </row>
    <row r="466" ht="14.25" customHeight="1">
      <c r="A466" s="16"/>
    </row>
    <row r="467" ht="14.25" customHeight="1">
      <c r="A467" s="16"/>
    </row>
    <row r="468" ht="14.25" customHeight="1">
      <c r="A468" s="16"/>
    </row>
    <row r="469" ht="14.25" customHeight="1">
      <c r="A469" s="16"/>
    </row>
    <row r="470" ht="14.25" customHeight="1">
      <c r="A470" s="16"/>
    </row>
    <row r="471" ht="14.25" customHeight="1">
      <c r="A471" s="16"/>
    </row>
    <row r="472" ht="14.25" customHeight="1">
      <c r="A472" s="16"/>
    </row>
    <row r="473" ht="14.25" customHeight="1">
      <c r="A473" s="16"/>
    </row>
    <row r="474" ht="14.25" customHeight="1">
      <c r="A474" s="16"/>
    </row>
    <row r="475" ht="14.25" customHeight="1">
      <c r="A475" s="16"/>
    </row>
    <row r="476" ht="14.25" customHeight="1">
      <c r="A476" s="16"/>
    </row>
    <row r="477" ht="14.25" customHeight="1">
      <c r="A477" s="16"/>
    </row>
    <row r="478" ht="14.25" customHeight="1">
      <c r="A478" s="16"/>
    </row>
    <row r="479" ht="14.25" customHeight="1">
      <c r="A479" s="16"/>
    </row>
    <row r="480" ht="14.25" customHeight="1">
      <c r="A480" s="16"/>
    </row>
    <row r="481" ht="14.25" customHeight="1">
      <c r="A481" s="16"/>
    </row>
    <row r="482" ht="14.25" customHeight="1">
      <c r="A482" s="16"/>
    </row>
    <row r="483" ht="14.25" customHeight="1">
      <c r="A483" s="16"/>
    </row>
    <row r="484" ht="14.25" customHeight="1">
      <c r="A484" s="16"/>
    </row>
    <row r="485" ht="14.25" customHeight="1">
      <c r="A485" s="16"/>
    </row>
    <row r="486" ht="14.25" customHeight="1">
      <c r="A486" s="16"/>
    </row>
    <row r="487" ht="14.25" customHeight="1">
      <c r="A487" s="16"/>
    </row>
    <row r="488" ht="14.25" customHeight="1">
      <c r="A488" s="16"/>
    </row>
    <row r="489" ht="14.25" customHeight="1">
      <c r="A489" s="16"/>
    </row>
    <row r="490" ht="14.25" customHeight="1">
      <c r="A490" s="16"/>
    </row>
    <row r="491" ht="14.25" customHeight="1">
      <c r="A491" s="16"/>
    </row>
    <row r="492" ht="14.25" customHeight="1">
      <c r="A492" s="16"/>
    </row>
    <row r="493" ht="14.25" customHeight="1">
      <c r="A493" s="16"/>
    </row>
    <row r="494" ht="14.25" customHeight="1">
      <c r="A494" s="16"/>
    </row>
    <row r="495" ht="14.25" customHeight="1">
      <c r="A495" s="16"/>
    </row>
    <row r="496" ht="14.25" customHeight="1">
      <c r="A496" s="16"/>
    </row>
    <row r="497" ht="14.25" customHeight="1">
      <c r="A497" s="16"/>
    </row>
    <row r="498" ht="14.25" customHeight="1">
      <c r="A498" s="16"/>
    </row>
    <row r="499" ht="14.25" customHeight="1">
      <c r="A499" s="16"/>
    </row>
    <row r="500" ht="14.25" customHeight="1">
      <c r="A500" s="16"/>
    </row>
    <row r="501" ht="14.25" customHeight="1">
      <c r="A501" s="16"/>
    </row>
    <row r="502" ht="14.25" customHeight="1">
      <c r="A502" s="16"/>
    </row>
    <row r="503" ht="14.25" customHeight="1">
      <c r="A503" s="16"/>
    </row>
    <row r="504" ht="14.25" customHeight="1">
      <c r="A504" s="16"/>
    </row>
    <row r="505" ht="14.25" customHeight="1">
      <c r="A505" s="16"/>
    </row>
    <row r="506" ht="14.25" customHeight="1">
      <c r="A506" s="16"/>
    </row>
    <row r="507" ht="14.25" customHeight="1">
      <c r="A507" s="16"/>
    </row>
    <row r="508" ht="14.25" customHeight="1">
      <c r="A508" s="16"/>
    </row>
    <row r="509" ht="14.25" customHeight="1">
      <c r="A509" s="16"/>
    </row>
    <row r="510" ht="14.25" customHeight="1">
      <c r="A510" s="16"/>
    </row>
    <row r="511" ht="14.25" customHeight="1">
      <c r="A511" s="16"/>
    </row>
    <row r="512" ht="14.25" customHeight="1">
      <c r="A512" s="16"/>
    </row>
    <row r="513" ht="14.25" customHeight="1">
      <c r="A513" s="16"/>
    </row>
    <row r="514" ht="14.25" customHeight="1">
      <c r="A514" s="16"/>
    </row>
    <row r="515" ht="14.25" customHeight="1">
      <c r="A515" s="16"/>
    </row>
    <row r="516" ht="14.25" customHeight="1">
      <c r="A516" s="16"/>
    </row>
    <row r="517" ht="14.25" customHeight="1">
      <c r="A517" s="16"/>
    </row>
    <row r="518" ht="14.25" customHeight="1">
      <c r="A518" s="16"/>
    </row>
    <row r="519" ht="14.25" customHeight="1">
      <c r="A519" s="16"/>
    </row>
    <row r="520" ht="14.25" customHeight="1">
      <c r="A520" s="16"/>
    </row>
    <row r="521" ht="14.25" customHeight="1">
      <c r="A521" s="16"/>
    </row>
    <row r="522" ht="14.25" customHeight="1">
      <c r="A522" s="16"/>
    </row>
    <row r="523" ht="14.25" customHeight="1">
      <c r="A523" s="16"/>
    </row>
    <row r="524" ht="14.25" customHeight="1">
      <c r="A524" s="16"/>
    </row>
    <row r="525" ht="14.25" customHeight="1">
      <c r="A525" s="16"/>
    </row>
    <row r="526" ht="14.25" customHeight="1">
      <c r="A526" s="16"/>
    </row>
    <row r="527" ht="14.25" customHeight="1">
      <c r="A527" s="16"/>
    </row>
    <row r="528" ht="14.25" customHeight="1">
      <c r="A528" s="16"/>
    </row>
    <row r="529" ht="14.25" customHeight="1">
      <c r="A529" s="16"/>
    </row>
    <row r="530" ht="14.25" customHeight="1">
      <c r="A530" s="16"/>
    </row>
    <row r="531" ht="14.25" customHeight="1">
      <c r="A531" s="16"/>
    </row>
    <row r="532" ht="14.25" customHeight="1">
      <c r="A532" s="16"/>
    </row>
    <row r="533" ht="14.25" customHeight="1">
      <c r="A533" s="16"/>
    </row>
    <row r="534" ht="14.25" customHeight="1">
      <c r="A534" s="16"/>
    </row>
    <row r="535" ht="14.25" customHeight="1">
      <c r="A535" s="16"/>
    </row>
    <row r="536" ht="14.25" customHeight="1">
      <c r="A536" s="16"/>
    </row>
    <row r="537" ht="14.25" customHeight="1">
      <c r="A537" s="16"/>
    </row>
    <row r="538" ht="14.25" customHeight="1">
      <c r="A538" s="16"/>
    </row>
    <row r="539" ht="14.25" customHeight="1">
      <c r="A539" s="16"/>
    </row>
    <row r="540" ht="14.25" customHeight="1">
      <c r="A540" s="16"/>
    </row>
    <row r="541" ht="14.25" customHeight="1">
      <c r="A541" s="16"/>
    </row>
    <row r="542" ht="14.25" customHeight="1">
      <c r="A542" s="16"/>
    </row>
    <row r="543" ht="14.25" customHeight="1">
      <c r="A543" s="16"/>
    </row>
    <row r="544" ht="14.25" customHeight="1">
      <c r="A544" s="16"/>
    </row>
    <row r="545" ht="14.25" customHeight="1">
      <c r="A545" s="16"/>
    </row>
    <row r="546" ht="14.25" customHeight="1">
      <c r="A546" s="16"/>
    </row>
    <row r="547" ht="14.25" customHeight="1">
      <c r="A547" s="16"/>
    </row>
    <row r="548" ht="14.25" customHeight="1">
      <c r="A548" s="16"/>
    </row>
    <row r="549" ht="14.25" customHeight="1">
      <c r="A549" s="16"/>
    </row>
    <row r="550" ht="14.25" customHeight="1">
      <c r="A550" s="16"/>
    </row>
    <row r="551" ht="14.25" customHeight="1">
      <c r="A551" s="16"/>
    </row>
    <row r="552" ht="14.25" customHeight="1">
      <c r="A552" s="16"/>
    </row>
    <row r="553" ht="14.25" customHeight="1">
      <c r="A553" s="16"/>
    </row>
    <row r="554" ht="14.25" customHeight="1">
      <c r="A554" s="16"/>
    </row>
    <row r="555" ht="14.25" customHeight="1">
      <c r="A555" s="16"/>
    </row>
    <row r="556" ht="14.25" customHeight="1">
      <c r="A556" s="16"/>
    </row>
    <row r="557" ht="14.25" customHeight="1">
      <c r="A557" s="16"/>
    </row>
    <row r="558" ht="14.25" customHeight="1">
      <c r="A558" s="16"/>
    </row>
    <row r="559" ht="14.25" customHeight="1">
      <c r="A559" s="16"/>
    </row>
    <row r="560" ht="14.25" customHeight="1">
      <c r="A560" s="16"/>
    </row>
    <row r="561" ht="14.25" customHeight="1">
      <c r="A561" s="16"/>
    </row>
    <row r="562" ht="14.25" customHeight="1">
      <c r="A562" s="16"/>
    </row>
    <row r="563" ht="14.25" customHeight="1">
      <c r="A563" s="16"/>
    </row>
    <row r="564" ht="14.25" customHeight="1">
      <c r="A564" s="16"/>
    </row>
    <row r="565" ht="14.25" customHeight="1">
      <c r="A565" s="16"/>
    </row>
    <row r="566" ht="14.25" customHeight="1">
      <c r="A566" s="16"/>
    </row>
    <row r="567" ht="14.25" customHeight="1">
      <c r="A567" s="16"/>
    </row>
    <row r="568" ht="14.25" customHeight="1">
      <c r="A568" s="16"/>
    </row>
    <row r="569" ht="14.25" customHeight="1">
      <c r="A569" s="16"/>
    </row>
    <row r="570" ht="14.25" customHeight="1">
      <c r="A570" s="16"/>
    </row>
    <row r="571" ht="14.25" customHeight="1">
      <c r="A571" s="16"/>
    </row>
    <row r="572" ht="14.25" customHeight="1">
      <c r="A572" s="16"/>
    </row>
    <row r="573" ht="14.25" customHeight="1">
      <c r="A573" s="16"/>
    </row>
    <row r="574" ht="14.25" customHeight="1">
      <c r="A574" s="16"/>
    </row>
    <row r="575" ht="14.25" customHeight="1">
      <c r="A575" s="16"/>
    </row>
    <row r="576" ht="14.25" customHeight="1">
      <c r="A576" s="16"/>
    </row>
    <row r="577" ht="14.25" customHeight="1">
      <c r="A577" s="16"/>
    </row>
    <row r="578" ht="14.25" customHeight="1">
      <c r="A578" s="16"/>
    </row>
    <row r="579" ht="14.25" customHeight="1">
      <c r="A579" s="16"/>
    </row>
    <row r="580" ht="14.25" customHeight="1">
      <c r="A580" s="16"/>
    </row>
    <row r="581" ht="14.25" customHeight="1">
      <c r="A581" s="16"/>
    </row>
    <row r="582" ht="14.25" customHeight="1">
      <c r="A582" s="16"/>
    </row>
    <row r="583" ht="14.25" customHeight="1">
      <c r="A583" s="16"/>
    </row>
    <row r="584" ht="14.25" customHeight="1">
      <c r="A584" s="16"/>
    </row>
    <row r="585" ht="14.25" customHeight="1">
      <c r="A585" s="16"/>
    </row>
    <row r="586" ht="14.25" customHeight="1">
      <c r="A586" s="16"/>
    </row>
    <row r="587" ht="14.25" customHeight="1">
      <c r="A587" s="16"/>
    </row>
    <row r="588" ht="14.25" customHeight="1">
      <c r="A588" s="16"/>
    </row>
    <row r="589" ht="14.25" customHeight="1">
      <c r="A589" s="16"/>
    </row>
    <row r="590" ht="14.25" customHeight="1">
      <c r="A590" s="16"/>
    </row>
    <row r="591" ht="14.25" customHeight="1">
      <c r="A591" s="16"/>
    </row>
    <row r="592" ht="14.25" customHeight="1">
      <c r="A592" s="16"/>
    </row>
    <row r="593" ht="14.25" customHeight="1">
      <c r="A593" s="16"/>
    </row>
    <row r="594" ht="14.25" customHeight="1">
      <c r="A594" s="16"/>
    </row>
    <row r="595" ht="14.25" customHeight="1">
      <c r="A595" s="16"/>
    </row>
    <row r="596" ht="14.25" customHeight="1">
      <c r="A596" s="16"/>
    </row>
    <row r="597" ht="14.25" customHeight="1">
      <c r="A597" s="16"/>
    </row>
    <row r="598" ht="14.25" customHeight="1">
      <c r="A598" s="16"/>
    </row>
    <row r="599" ht="14.25" customHeight="1">
      <c r="A599" s="16"/>
    </row>
    <row r="600" ht="14.25" customHeight="1">
      <c r="A600" s="16"/>
    </row>
    <row r="601" ht="14.25" customHeight="1">
      <c r="A601" s="16"/>
    </row>
    <row r="602" ht="14.25" customHeight="1">
      <c r="A602" s="16"/>
    </row>
    <row r="603" ht="14.25" customHeight="1">
      <c r="A603" s="16"/>
    </row>
    <row r="604" ht="14.25" customHeight="1">
      <c r="A604" s="16"/>
    </row>
    <row r="605" ht="14.25" customHeight="1">
      <c r="A605" s="16"/>
    </row>
    <row r="606" ht="14.25" customHeight="1">
      <c r="A606" s="16"/>
    </row>
    <row r="607" ht="14.25" customHeight="1">
      <c r="A607" s="16"/>
    </row>
    <row r="608" ht="14.25" customHeight="1">
      <c r="A608" s="16"/>
    </row>
    <row r="609" ht="14.25" customHeight="1">
      <c r="A609" s="16"/>
    </row>
    <row r="610" ht="14.25" customHeight="1">
      <c r="A610" s="16"/>
    </row>
    <row r="611" ht="14.25" customHeight="1">
      <c r="A611" s="16"/>
    </row>
    <row r="612" ht="14.25" customHeight="1">
      <c r="A612" s="16"/>
    </row>
    <row r="613" ht="14.25" customHeight="1">
      <c r="A613" s="16"/>
    </row>
    <row r="614" ht="14.25" customHeight="1">
      <c r="A614" s="16"/>
    </row>
    <row r="615" ht="14.25" customHeight="1">
      <c r="A615" s="16"/>
    </row>
    <row r="616" ht="14.25" customHeight="1">
      <c r="A616" s="16"/>
    </row>
    <row r="617" ht="14.25" customHeight="1">
      <c r="A617" s="16"/>
    </row>
    <row r="618" ht="14.25" customHeight="1">
      <c r="A618" s="16"/>
    </row>
    <row r="619" ht="14.25" customHeight="1">
      <c r="A619" s="16"/>
    </row>
    <row r="620" ht="14.25" customHeight="1">
      <c r="A620" s="16"/>
    </row>
    <row r="621" ht="14.25" customHeight="1">
      <c r="A621" s="16"/>
    </row>
    <row r="622" ht="14.25" customHeight="1">
      <c r="A622" s="16"/>
    </row>
    <row r="623" ht="14.25" customHeight="1">
      <c r="A623" s="16"/>
    </row>
    <row r="624" ht="14.25" customHeight="1">
      <c r="A624" s="16"/>
    </row>
    <row r="625" ht="14.25" customHeight="1">
      <c r="A625" s="16"/>
    </row>
    <row r="626" ht="14.25" customHeight="1">
      <c r="A626" s="16"/>
    </row>
    <row r="627" ht="14.25" customHeight="1">
      <c r="A627" s="16"/>
    </row>
    <row r="628" ht="14.25" customHeight="1">
      <c r="A628" s="16"/>
    </row>
    <row r="629" ht="14.25" customHeight="1">
      <c r="A629" s="16"/>
    </row>
    <row r="630" ht="14.25" customHeight="1">
      <c r="A630" s="16"/>
    </row>
    <row r="631" ht="14.25" customHeight="1">
      <c r="A631" s="16"/>
    </row>
    <row r="632" ht="14.25" customHeight="1">
      <c r="A632" s="16"/>
    </row>
    <row r="633" ht="14.25" customHeight="1">
      <c r="A633" s="16"/>
    </row>
    <row r="634" ht="14.25" customHeight="1">
      <c r="A634" s="16"/>
    </row>
    <row r="635" ht="14.25" customHeight="1">
      <c r="A635" s="16"/>
    </row>
    <row r="636" ht="14.25" customHeight="1">
      <c r="A636" s="16"/>
    </row>
    <row r="637" ht="14.25" customHeight="1">
      <c r="A637" s="16"/>
    </row>
    <row r="638" ht="14.25" customHeight="1">
      <c r="A638" s="16"/>
    </row>
    <row r="639" ht="14.25" customHeight="1">
      <c r="A639" s="16"/>
    </row>
    <row r="640" ht="14.25" customHeight="1">
      <c r="A640" s="16"/>
    </row>
    <row r="641" ht="14.25" customHeight="1">
      <c r="A641" s="16"/>
    </row>
    <row r="642" ht="14.25" customHeight="1">
      <c r="A642" s="16"/>
    </row>
    <row r="643" ht="14.25" customHeight="1">
      <c r="A643" s="16"/>
    </row>
    <row r="644" ht="14.25" customHeight="1">
      <c r="A644" s="16"/>
    </row>
    <row r="645" ht="14.25" customHeight="1">
      <c r="A645" s="16"/>
    </row>
    <row r="646" ht="14.25" customHeight="1">
      <c r="A646" s="16"/>
    </row>
    <row r="647" ht="14.25" customHeight="1">
      <c r="A647" s="16"/>
    </row>
    <row r="648" ht="14.25" customHeight="1">
      <c r="A648" s="16"/>
    </row>
    <row r="649" ht="14.25" customHeight="1">
      <c r="A649" s="16"/>
    </row>
    <row r="650" ht="14.25" customHeight="1">
      <c r="A650" s="16"/>
    </row>
    <row r="651" ht="14.25" customHeight="1">
      <c r="A651" s="16"/>
    </row>
    <row r="652" ht="14.25" customHeight="1">
      <c r="A652" s="16"/>
    </row>
    <row r="653" ht="14.25" customHeight="1">
      <c r="A653" s="16"/>
    </row>
    <row r="654" ht="14.25" customHeight="1">
      <c r="A654" s="16"/>
    </row>
    <row r="655" ht="14.25" customHeight="1">
      <c r="A655" s="16"/>
    </row>
    <row r="656" ht="14.25" customHeight="1">
      <c r="A656" s="16"/>
    </row>
    <row r="657" ht="14.25" customHeight="1">
      <c r="A657" s="16"/>
    </row>
    <row r="658" ht="14.25" customHeight="1">
      <c r="A658" s="16"/>
    </row>
    <row r="659" ht="14.25" customHeight="1">
      <c r="A659" s="16"/>
    </row>
    <row r="660" ht="14.25" customHeight="1">
      <c r="A660" s="16"/>
    </row>
    <row r="661" ht="14.25" customHeight="1">
      <c r="A661" s="16"/>
    </row>
    <row r="662" ht="14.25" customHeight="1">
      <c r="A662" s="16"/>
    </row>
    <row r="663" ht="14.25" customHeight="1">
      <c r="A663" s="16"/>
    </row>
    <row r="664" ht="14.25" customHeight="1">
      <c r="A664" s="16"/>
    </row>
    <row r="665" ht="14.25" customHeight="1">
      <c r="A665" s="16"/>
    </row>
    <row r="666" ht="14.25" customHeight="1">
      <c r="A666" s="16"/>
    </row>
    <row r="667" ht="14.25" customHeight="1">
      <c r="A667" s="16"/>
    </row>
    <row r="668" ht="14.25" customHeight="1">
      <c r="A668" s="16"/>
    </row>
    <row r="669" ht="14.25" customHeight="1">
      <c r="A669" s="16"/>
    </row>
    <row r="670" ht="14.25" customHeight="1">
      <c r="A670" s="16"/>
    </row>
    <row r="671" ht="14.25" customHeight="1">
      <c r="A671" s="16"/>
    </row>
    <row r="672" ht="14.25" customHeight="1">
      <c r="A672" s="16"/>
    </row>
    <row r="673" ht="14.25" customHeight="1">
      <c r="A673" s="16"/>
    </row>
    <row r="674" ht="14.25" customHeight="1">
      <c r="A674" s="16"/>
    </row>
    <row r="675" ht="14.25" customHeight="1">
      <c r="A675" s="16"/>
    </row>
    <row r="676" ht="14.25" customHeight="1">
      <c r="A676" s="16"/>
    </row>
    <row r="677" ht="14.25" customHeight="1">
      <c r="A677" s="16"/>
    </row>
    <row r="678" ht="14.25" customHeight="1">
      <c r="A678" s="16"/>
    </row>
    <row r="679" ht="14.25" customHeight="1">
      <c r="A679" s="16"/>
    </row>
    <row r="680" ht="14.25" customHeight="1">
      <c r="A680" s="16"/>
    </row>
    <row r="681" ht="14.25" customHeight="1">
      <c r="A681" s="16"/>
    </row>
    <row r="682" ht="14.25" customHeight="1">
      <c r="A682" s="16"/>
    </row>
    <row r="683" ht="14.25" customHeight="1">
      <c r="A683" s="16"/>
    </row>
    <row r="684" ht="14.25" customHeight="1">
      <c r="A684" s="16"/>
    </row>
    <row r="685" ht="14.25" customHeight="1">
      <c r="A685" s="16"/>
    </row>
    <row r="686" ht="14.25" customHeight="1">
      <c r="A686" s="16"/>
    </row>
    <row r="687" ht="14.25" customHeight="1">
      <c r="A687" s="16"/>
    </row>
    <row r="688" ht="14.25" customHeight="1">
      <c r="A688" s="16"/>
    </row>
    <row r="689" ht="14.25" customHeight="1">
      <c r="A689" s="16"/>
    </row>
    <row r="690" ht="14.25" customHeight="1">
      <c r="A690" s="16"/>
    </row>
    <row r="691" ht="14.25" customHeight="1">
      <c r="A691" s="16"/>
    </row>
    <row r="692" ht="14.25" customHeight="1">
      <c r="A692" s="16"/>
    </row>
    <row r="693" ht="14.25" customHeight="1">
      <c r="A693" s="16"/>
    </row>
    <row r="694" ht="14.25" customHeight="1">
      <c r="A694" s="16"/>
    </row>
    <row r="695" ht="14.25" customHeight="1">
      <c r="A695" s="16"/>
    </row>
    <row r="696" ht="14.25" customHeight="1">
      <c r="A696" s="16"/>
    </row>
    <row r="697" ht="14.25" customHeight="1">
      <c r="A697" s="16"/>
    </row>
    <row r="698" ht="14.25" customHeight="1">
      <c r="A698" s="16"/>
    </row>
    <row r="699" ht="14.25" customHeight="1">
      <c r="A699" s="16"/>
    </row>
    <row r="700" ht="14.25" customHeight="1">
      <c r="A700" s="16"/>
    </row>
    <row r="701" ht="14.25" customHeight="1">
      <c r="A701" s="16"/>
    </row>
    <row r="702" ht="14.25" customHeight="1">
      <c r="A702" s="16"/>
    </row>
    <row r="703" ht="14.25" customHeight="1">
      <c r="A703" s="16"/>
    </row>
    <row r="704" ht="14.25" customHeight="1">
      <c r="A704" s="16"/>
    </row>
    <row r="705" ht="14.25" customHeight="1">
      <c r="A705" s="16"/>
    </row>
    <row r="706" ht="14.25" customHeight="1">
      <c r="A706" s="16"/>
    </row>
    <row r="707" ht="14.25" customHeight="1">
      <c r="A707" s="16"/>
    </row>
    <row r="708" ht="14.25" customHeight="1">
      <c r="A708" s="16"/>
    </row>
    <row r="709" ht="14.25" customHeight="1">
      <c r="A709" s="16"/>
    </row>
    <row r="710" ht="14.25" customHeight="1">
      <c r="A710" s="16"/>
    </row>
    <row r="711" ht="14.25" customHeight="1">
      <c r="A711" s="16"/>
    </row>
    <row r="712" ht="14.25" customHeight="1">
      <c r="A712" s="16"/>
    </row>
    <row r="713" ht="14.25" customHeight="1">
      <c r="A713" s="16"/>
    </row>
    <row r="714" ht="14.25" customHeight="1">
      <c r="A714" s="16"/>
    </row>
    <row r="715" ht="14.25" customHeight="1">
      <c r="A715" s="16"/>
    </row>
    <row r="716" ht="14.25" customHeight="1">
      <c r="A716" s="16"/>
    </row>
    <row r="717" ht="14.25" customHeight="1">
      <c r="A717" s="16"/>
    </row>
    <row r="718" ht="14.25" customHeight="1">
      <c r="A718" s="16"/>
    </row>
    <row r="719" ht="14.25" customHeight="1">
      <c r="A719" s="16"/>
    </row>
    <row r="720" ht="14.25" customHeight="1">
      <c r="A720" s="16"/>
    </row>
    <row r="721" ht="14.25" customHeight="1">
      <c r="A721" s="16"/>
    </row>
    <row r="722" ht="14.25" customHeight="1">
      <c r="A722" s="16"/>
    </row>
    <row r="723" ht="14.25" customHeight="1">
      <c r="A723" s="16"/>
    </row>
    <row r="724" ht="14.25" customHeight="1">
      <c r="A724" s="16"/>
    </row>
    <row r="725" ht="14.25" customHeight="1">
      <c r="A725" s="16"/>
    </row>
    <row r="726" ht="14.25" customHeight="1">
      <c r="A726" s="16"/>
    </row>
    <row r="727" ht="14.25" customHeight="1">
      <c r="A727" s="16"/>
    </row>
    <row r="728" ht="14.25" customHeight="1">
      <c r="A728" s="16"/>
    </row>
    <row r="729" ht="14.25" customHeight="1">
      <c r="A729" s="16"/>
    </row>
    <row r="730" ht="14.25" customHeight="1">
      <c r="A730" s="16"/>
    </row>
    <row r="731" ht="14.25" customHeight="1">
      <c r="A731" s="16"/>
    </row>
    <row r="732" ht="14.25" customHeight="1">
      <c r="A732" s="16"/>
    </row>
    <row r="733" ht="14.25" customHeight="1">
      <c r="A733" s="16"/>
    </row>
    <row r="734" ht="14.25" customHeight="1">
      <c r="A734" s="16"/>
    </row>
    <row r="735" ht="14.25" customHeight="1">
      <c r="A735" s="16"/>
    </row>
    <row r="736" ht="14.25" customHeight="1">
      <c r="A736" s="16"/>
    </row>
    <row r="737" ht="14.25" customHeight="1">
      <c r="A737" s="16"/>
    </row>
    <row r="738" ht="14.25" customHeight="1">
      <c r="A738" s="16"/>
    </row>
    <row r="739" ht="14.25" customHeight="1">
      <c r="A739" s="16"/>
    </row>
    <row r="740" ht="14.25" customHeight="1">
      <c r="A740" s="16"/>
    </row>
    <row r="741" ht="14.25" customHeight="1">
      <c r="A741" s="16"/>
    </row>
    <row r="742" ht="14.25" customHeight="1">
      <c r="A742" s="16"/>
    </row>
    <row r="743" ht="14.25" customHeight="1">
      <c r="A743" s="16"/>
    </row>
    <row r="744" ht="14.25" customHeight="1">
      <c r="A744" s="16"/>
    </row>
    <row r="745" ht="14.25" customHeight="1">
      <c r="A745" s="16"/>
    </row>
    <row r="746" ht="14.25" customHeight="1">
      <c r="A746" s="16"/>
    </row>
    <row r="747" ht="14.25" customHeight="1">
      <c r="A747" s="16"/>
    </row>
    <row r="748" ht="14.25" customHeight="1">
      <c r="A748" s="16"/>
    </row>
    <row r="749" ht="14.25" customHeight="1">
      <c r="A749" s="16"/>
    </row>
    <row r="750" ht="14.25" customHeight="1">
      <c r="A750" s="16"/>
    </row>
    <row r="751" ht="14.25" customHeight="1">
      <c r="A751" s="16"/>
    </row>
    <row r="752" ht="14.25" customHeight="1">
      <c r="A752" s="16"/>
    </row>
    <row r="753" ht="14.25" customHeight="1">
      <c r="A753" s="16"/>
    </row>
    <row r="754" ht="14.25" customHeight="1">
      <c r="A754" s="16"/>
    </row>
    <row r="755" ht="14.25" customHeight="1">
      <c r="A755" s="16"/>
    </row>
    <row r="756" ht="14.25" customHeight="1">
      <c r="A756" s="16"/>
    </row>
    <row r="757" ht="14.25" customHeight="1">
      <c r="A757" s="16"/>
    </row>
    <row r="758" ht="14.25" customHeight="1">
      <c r="A758" s="16"/>
    </row>
    <row r="759" ht="14.25" customHeight="1">
      <c r="A759" s="16"/>
    </row>
    <row r="760" ht="14.25" customHeight="1">
      <c r="A760" s="16"/>
    </row>
    <row r="761" ht="14.25" customHeight="1">
      <c r="A761" s="16"/>
    </row>
    <row r="762" ht="14.25" customHeight="1">
      <c r="A762" s="16"/>
    </row>
    <row r="763" ht="14.25" customHeight="1">
      <c r="A763" s="16"/>
    </row>
    <row r="764" ht="14.25" customHeight="1">
      <c r="A764" s="16"/>
    </row>
    <row r="765" ht="14.25" customHeight="1">
      <c r="A765" s="16"/>
    </row>
    <row r="766" ht="14.25" customHeight="1">
      <c r="A766" s="16"/>
    </row>
    <row r="767" ht="14.25" customHeight="1">
      <c r="A767" s="16"/>
    </row>
    <row r="768" ht="14.25" customHeight="1">
      <c r="A768" s="16"/>
    </row>
    <row r="769" ht="14.25" customHeight="1">
      <c r="A769" s="16"/>
    </row>
    <row r="770" ht="14.25" customHeight="1">
      <c r="A770" s="16"/>
    </row>
    <row r="771" ht="14.25" customHeight="1">
      <c r="A771" s="16"/>
    </row>
    <row r="772" ht="14.25" customHeight="1">
      <c r="A772" s="16"/>
    </row>
    <row r="773" ht="14.25" customHeight="1">
      <c r="A773" s="16"/>
    </row>
    <row r="774" ht="14.25" customHeight="1">
      <c r="A774" s="16"/>
    </row>
    <row r="775" ht="14.25" customHeight="1">
      <c r="A775" s="16"/>
    </row>
    <row r="776" ht="14.25" customHeight="1">
      <c r="A776" s="16"/>
    </row>
    <row r="777" ht="14.25" customHeight="1">
      <c r="A777" s="16"/>
    </row>
    <row r="778" ht="14.25" customHeight="1">
      <c r="A778" s="16"/>
    </row>
    <row r="779" ht="14.25" customHeight="1">
      <c r="A779" s="16"/>
    </row>
    <row r="780" ht="14.25" customHeight="1">
      <c r="A780" s="16"/>
    </row>
    <row r="781" ht="14.25" customHeight="1">
      <c r="A781" s="16"/>
    </row>
    <row r="782" ht="14.25" customHeight="1">
      <c r="A782" s="16"/>
    </row>
    <row r="783" ht="14.25" customHeight="1">
      <c r="A783" s="16"/>
    </row>
    <row r="784" ht="14.25" customHeight="1">
      <c r="A784" s="16"/>
    </row>
    <row r="785" ht="14.25" customHeight="1">
      <c r="A785" s="16"/>
    </row>
    <row r="786" ht="14.25" customHeight="1">
      <c r="A786" s="16"/>
    </row>
    <row r="787" ht="14.25" customHeight="1">
      <c r="A787" s="16"/>
    </row>
    <row r="788" ht="14.25" customHeight="1">
      <c r="A788" s="16"/>
    </row>
    <row r="789" ht="14.25" customHeight="1">
      <c r="A789" s="16"/>
    </row>
    <row r="790" ht="14.25" customHeight="1">
      <c r="A790" s="16"/>
    </row>
    <row r="791" ht="14.25" customHeight="1">
      <c r="A791" s="16"/>
    </row>
    <row r="792" ht="14.25" customHeight="1">
      <c r="A792" s="16"/>
    </row>
    <row r="793" ht="14.25" customHeight="1">
      <c r="A793" s="16"/>
    </row>
    <row r="794" ht="14.25" customHeight="1">
      <c r="A794" s="16"/>
    </row>
    <row r="795" ht="14.25" customHeight="1">
      <c r="A795" s="16"/>
    </row>
    <row r="796" ht="14.25" customHeight="1">
      <c r="A796" s="16"/>
    </row>
    <row r="797" ht="14.25" customHeight="1">
      <c r="A797" s="16"/>
    </row>
    <row r="798" ht="14.25" customHeight="1">
      <c r="A798" s="16"/>
    </row>
    <row r="799" ht="14.25" customHeight="1">
      <c r="A799" s="16"/>
    </row>
    <row r="800" ht="14.25" customHeight="1">
      <c r="A800" s="16"/>
    </row>
    <row r="801" ht="14.25" customHeight="1">
      <c r="A801" s="16"/>
    </row>
    <row r="802" ht="14.25" customHeight="1">
      <c r="A802" s="16"/>
    </row>
    <row r="803" ht="14.25" customHeight="1">
      <c r="A803" s="16"/>
    </row>
    <row r="804" ht="14.25" customHeight="1">
      <c r="A804" s="16"/>
    </row>
    <row r="805" ht="14.25" customHeight="1">
      <c r="A805" s="16"/>
    </row>
    <row r="806" ht="14.25" customHeight="1">
      <c r="A806" s="16"/>
    </row>
    <row r="807" ht="14.25" customHeight="1">
      <c r="A807" s="16"/>
    </row>
    <row r="808" ht="14.25" customHeight="1">
      <c r="A808" s="16"/>
    </row>
    <row r="809" ht="14.25" customHeight="1">
      <c r="A809" s="16"/>
    </row>
    <row r="810" ht="14.25" customHeight="1">
      <c r="A810" s="16"/>
    </row>
    <row r="811" ht="14.25" customHeight="1">
      <c r="A811" s="16"/>
    </row>
    <row r="812" ht="14.25" customHeight="1">
      <c r="A812" s="16"/>
    </row>
    <row r="813" ht="14.25" customHeight="1">
      <c r="A813" s="16"/>
    </row>
    <row r="814" ht="14.25" customHeight="1">
      <c r="A814" s="16"/>
    </row>
    <row r="815" ht="14.25" customHeight="1">
      <c r="A815" s="16"/>
    </row>
    <row r="816" ht="14.25" customHeight="1">
      <c r="A816" s="16"/>
    </row>
    <row r="817" ht="14.25" customHeight="1">
      <c r="A817" s="16"/>
    </row>
    <row r="818" ht="14.25" customHeight="1">
      <c r="A818" s="16"/>
    </row>
    <row r="819" ht="14.25" customHeight="1">
      <c r="A819" s="16"/>
    </row>
    <row r="820" ht="14.25" customHeight="1">
      <c r="A820" s="16"/>
    </row>
    <row r="821" ht="14.25" customHeight="1">
      <c r="A821" s="16"/>
    </row>
    <row r="822" ht="14.25" customHeight="1">
      <c r="A822" s="16"/>
    </row>
    <row r="823" ht="14.25" customHeight="1">
      <c r="A823" s="16"/>
    </row>
    <row r="824" ht="14.25" customHeight="1">
      <c r="A824" s="16"/>
    </row>
    <row r="825" ht="14.25" customHeight="1">
      <c r="A825" s="16"/>
    </row>
    <row r="826" ht="14.25" customHeight="1">
      <c r="A826" s="16"/>
    </row>
    <row r="827" ht="14.25" customHeight="1">
      <c r="A827" s="16"/>
    </row>
    <row r="828" ht="14.25" customHeight="1">
      <c r="A828" s="16"/>
    </row>
    <row r="829" ht="14.25" customHeight="1">
      <c r="A829" s="16"/>
    </row>
    <row r="830" ht="14.25" customHeight="1">
      <c r="A830" s="16"/>
    </row>
    <row r="831" ht="14.25" customHeight="1">
      <c r="A831" s="16"/>
    </row>
    <row r="832" ht="14.25" customHeight="1">
      <c r="A832" s="16"/>
    </row>
    <row r="833" ht="14.25" customHeight="1">
      <c r="A833" s="16"/>
    </row>
    <row r="834" ht="14.25" customHeight="1">
      <c r="A834" s="16"/>
    </row>
    <row r="835" ht="14.25" customHeight="1">
      <c r="A835" s="16"/>
    </row>
    <row r="836" ht="14.25" customHeight="1">
      <c r="A836" s="16"/>
    </row>
    <row r="837" ht="14.25" customHeight="1">
      <c r="A837" s="16"/>
    </row>
    <row r="838" ht="14.25" customHeight="1">
      <c r="A838" s="16"/>
    </row>
    <row r="839" ht="14.25" customHeight="1">
      <c r="A839" s="16"/>
    </row>
    <row r="840" ht="14.25" customHeight="1">
      <c r="A840" s="16"/>
    </row>
    <row r="841" ht="14.25" customHeight="1">
      <c r="A841" s="16"/>
    </row>
    <row r="842" ht="14.25" customHeight="1">
      <c r="A842" s="16"/>
    </row>
    <row r="843" ht="14.25" customHeight="1">
      <c r="A843" s="16"/>
    </row>
    <row r="844" ht="14.25" customHeight="1">
      <c r="A844" s="16"/>
    </row>
    <row r="845" ht="14.25" customHeight="1">
      <c r="A845" s="16"/>
    </row>
    <row r="846" ht="14.25" customHeight="1">
      <c r="A846" s="16"/>
    </row>
    <row r="847" ht="14.25" customHeight="1">
      <c r="A847" s="16"/>
    </row>
    <row r="848" ht="14.25" customHeight="1">
      <c r="A848" s="16"/>
    </row>
    <row r="849" ht="14.25" customHeight="1">
      <c r="A849" s="16"/>
    </row>
    <row r="850" ht="14.25" customHeight="1">
      <c r="A850" s="16"/>
    </row>
    <row r="851" ht="14.25" customHeight="1">
      <c r="A851" s="16"/>
    </row>
    <row r="852" ht="14.25" customHeight="1">
      <c r="A852" s="16"/>
    </row>
    <row r="853" ht="14.25" customHeight="1">
      <c r="A853" s="16"/>
    </row>
    <row r="854" ht="14.25" customHeight="1">
      <c r="A854" s="16"/>
    </row>
    <row r="855" ht="14.25" customHeight="1">
      <c r="A855" s="16"/>
    </row>
    <row r="856" ht="14.25" customHeight="1">
      <c r="A856" s="16"/>
    </row>
    <row r="857" ht="14.25" customHeight="1">
      <c r="A857" s="16"/>
    </row>
    <row r="858" ht="14.25" customHeight="1">
      <c r="A858" s="16"/>
    </row>
    <row r="859" ht="14.25" customHeight="1">
      <c r="A859" s="16"/>
    </row>
    <row r="860" ht="14.25" customHeight="1">
      <c r="A860" s="16"/>
    </row>
    <row r="861" ht="14.25" customHeight="1">
      <c r="A861" s="16"/>
    </row>
    <row r="862" ht="14.25" customHeight="1">
      <c r="A862" s="16"/>
    </row>
    <row r="863" ht="14.25" customHeight="1">
      <c r="A863" s="16"/>
    </row>
    <row r="864" ht="14.25" customHeight="1">
      <c r="A864" s="16"/>
    </row>
    <row r="865" ht="14.25" customHeight="1">
      <c r="A865" s="16"/>
    </row>
    <row r="866" ht="14.25" customHeight="1">
      <c r="A866" s="16"/>
    </row>
    <row r="867" ht="14.25" customHeight="1">
      <c r="A867" s="16"/>
    </row>
    <row r="868" ht="14.25" customHeight="1">
      <c r="A868" s="16"/>
    </row>
    <row r="869" ht="14.25" customHeight="1">
      <c r="A869" s="16"/>
    </row>
    <row r="870" ht="14.25" customHeight="1">
      <c r="A870" s="16"/>
    </row>
    <row r="871" ht="14.25" customHeight="1">
      <c r="A871" s="16"/>
    </row>
    <row r="872" ht="14.25" customHeight="1">
      <c r="A872" s="16"/>
    </row>
    <row r="873" ht="14.25" customHeight="1">
      <c r="A873" s="16"/>
    </row>
    <row r="874" ht="14.25" customHeight="1">
      <c r="A874" s="16"/>
    </row>
    <row r="875" ht="14.25" customHeight="1">
      <c r="A875" s="16"/>
    </row>
    <row r="876" ht="14.25" customHeight="1">
      <c r="A876" s="16"/>
    </row>
    <row r="877" ht="14.25" customHeight="1">
      <c r="A877" s="16"/>
    </row>
    <row r="878" ht="14.25" customHeight="1">
      <c r="A878" s="16"/>
    </row>
    <row r="879" ht="14.25" customHeight="1">
      <c r="A879" s="16"/>
    </row>
    <row r="880" ht="14.25" customHeight="1">
      <c r="A880" s="16"/>
    </row>
    <row r="881" ht="14.25" customHeight="1">
      <c r="A881" s="16"/>
    </row>
    <row r="882" ht="14.25" customHeight="1">
      <c r="A882" s="16"/>
    </row>
    <row r="883" ht="14.25" customHeight="1">
      <c r="A883" s="16"/>
    </row>
    <row r="884" ht="14.25" customHeight="1">
      <c r="A884" s="16"/>
    </row>
    <row r="885" ht="14.25" customHeight="1">
      <c r="A885" s="16"/>
    </row>
    <row r="886" ht="14.25" customHeight="1">
      <c r="A886" s="16"/>
    </row>
    <row r="887" ht="14.25" customHeight="1">
      <c r="A887" s="16"/>
    </row>
    <row r="888" ht="14.25" customHeight="1">
      <c r="A888" s="16"/>
    </row>
    <row r="889" ht="14.25" customHeight="1">
      <c r="A889" s="16"/>
    </row>
    <row r="890" ht="14.25" customHeight="1">
      <c r="A890" s="16"/>
    </row>
    <row r="891" ht="14.25" customHeight="1">
      <c r="A891" s="16"/>
    </row>
    <row r="892" ht="14.25" customHeight="1">
      <c r="A892" s="16"/>
    </row>
    <row r="893" ht="14.25" customHeight="1">
      <c r="A893" s="16"/>
    </row>
    <row r="894" ht="14.25" customHeight="1">
      <c r="A894" s="16"/>
    </row>
    <row r="895" ht="14.25" customHeight="1">
      <c r="A895" s="16"/>
    </row>
    <row r="896" ht="14.25" customHeight="1">
      <c r="A896" s="16"/>
    </row>
    <row r="897" ht="14.25" customHeight="1">
      <c r="A897" s="16"/>
    </row>
    <row r="898" ht="14.25" customHeight="1">
      <c r="A898" s="16"/>
    </row>
    <row r="899" ht="14.25" customHeight="1">
      <c r="A899" s="16"/>
    </row>
    <row r="900" ht="14.25" customHeight="1">
      <c r="A900" s="16"/>
    </row>
    <row r="901" ht="14.25" customHeight="1">
      <c r="A901" s="16"/>
    </row>
    <row r="902" ht="14.25" customHeight="1">
      <c r="A902" s="16"/>
    </row>
    <row r="903" ht="14.25" customHeight="1">
      <c r="A903" s="16"/>
    </row>
    <row r="904" ht="14.25" customHeight="1">
      <c r="A904" s="16"/>
    </row>
    <row r="905" ht="14.25" customHeight="1">
      <c r="A905" s="16"/>
    </row>
    <row r="906" ht="14.25" customHeight="1">
      <c r="A906" s="16"/>
    </row>
    <row r="907" ht="14.25" customHeight="1">
      <c r="A907" s="16"/>
    </row>
    <row r="908" ht="14.25" customHeight="1">
      <c r="A908" s="16"/>
    </row>
    <row r="909" ht="14.25" customHeight="1">
      <c r="A909" s="16"/>
    </row>
    <row r="910" ht="14.25" customHeight="1">
      <c r="A910" s="16"/>
    </row>
    <row r="911" ht="14.25" customHeight="1">
      <c r="A911" s="16"/>
    </row>
    <row r="912" ht="14.25" customHeight="1">
      <c r="A912" s="16"/>
    </row>
    <row r="913" ht="14.25" customHeight="1">
      <c r="A913" s="16"/>
    </row>
    <row r="914" ht="14.25" customHeight="1">
      <c r="A914" s="16"/>
    </row>
    <row r="915" ht="14.25" customHeight="1">
      <c r="A915" s="16"/>
    </row>
    <row r="916" ht="14.25" customHeight="1">
      <c r="A916" s="16"/>
    </row>
    <row r="917" ht="14.25" customHeight="1">
      <c r="A917" s="16"/>
    </row>
    <row r="918" ht="14.25" customHeight="1">
      <c r="A918" s="16"/>
    </row>
    <row r="919" ht="14.25" customHeight="1">
      <c r="A919" s="16"/>
    </row>
    <row r="920" ht="14.25" customHeight="1">
      <c r="A920" s="16"/>
    </row>
    <row r="921" ht="14.25" customHeight="1">
      <c r="A921" s="16"/>
    </row>
    <row r="922" ht="14.25" customHeight="1">
      <c r="A922" s="16"/>
    </row>
    <row r="923" ht="14.25" customHeight="1">
      <c r="A923" s="16"/>
    </row>
    <row r="924" ht="14.25" customHeight="1">
      <c r="A924" s="16"/>
    </row>
    <row r="925" ht="14.25" customHeight="1">
      <c r="A925" s="16"/>
    </row>
    <row r="926" ht="14.25" customHeight="1">
      <c r="A926" s="16"/>
    </row>
    <row r="927" ht="14.25" customHeight="1">
      <c r="A927" s="16"/>
    </row>
    <row r="928" ht="14.25" customHeight="1">
      <c r="A928" s="16"/>
    </row>
    <row r="929" ht="14.25" customHeight="1">
      <c r="A929" s="16"/>
    </row>
    <row r="930" ht="14.25" customHeight="1">
      <c r="A930" s="16"/>
    </row>
    <row r="931" ht="14.25" customHeight="1">
      <c r="A931" s="16"/>
    </row>
    <row r="932" ht="14.25" customHeight="1">
      <c r="A932" s="16"/>
    </row>
    <row r="933" ht="14.25" customHeight="1">
      <c r="A933" s="16"/>
    </row>
    <row r="934" ht="14.25" customHeight="1">
      <c r="A934" s="16"/>
    </row>
    <row r="935" ht="14.25" customHeight="1">
      <c r="A935" s="16"/>
    </row>
    <row r="936" ht="14.25" customHeight="1">
      <c r="A936" s="16"/>
    </row>
    <row r="937" ht="14.25" customHeight="1">
      <c r="A937" s="16"/>
    </row>
    <row r="938" ht="14.25" customHeight="1">
      <c r="A938" s="16"/>
    </row>
    <row r="939" ht="14.25" customHeight="1">
      <c r="A939" s="16"/>
    </row>
    <row r="940" ht="14.25" customHeight="1">
      <c r="A940" s="16"/>
    </row>
    <row r="941" ht="14.25" customHeight="1">
      <c r="A941" s="16"/>
    </row>
    <row r="942" ht="14.25" customHeight="1">
      <c r="A942" s="16"/>
    </row>
    <row r="943" ht="14.25" customHeight="1">
      <c r="A943" s="16"/>
    </row>
    <row r="944" ht="14.25" customHeight="1">
      <c r="A944" s="16"/>
    </row>
    <row r="945" ht="14.25" customHeight="1">
      <c r="A945" s="16"/>
    </row>
    <row r="946" ht="14.25" customHeight="1">
      <c r="A946" s="16"/>
    </row>
    <row r="947" ht="14.25" customHeight="1">
      <c r="A947" s="16"/>
    </row>
    <row r="948" ht="14.25" customHeight="1">
      <c r="A948" s="16"/>
    </row>
    <row r="949" ht="14.25" customHeight="1">
      <c r="A949" s="16"/>
    </row>
    <row r="950" ht="14.25" customHeight="1">
      <c r="A950" s="16"/>
    </row>
    <row r="951" ht="14.25" customHeight="1">
      <c r="A951" s="16"/>
    </row>
    <row r="952" ht="14.25" customHeight="1">
      <c r="A952" s="16"/>
    </row>
    <row r="953" ht="14.25" customHeight="1">
      <c r="A953" s="16"/>
    </row>
    <row r="954" ht="14.25" customHeight="1">
      <c r="A954" s="16"/>
    </row>
    <row r="955" ht="14.25" customHeight="1">
      <c r="A955" s="16"/>
    </row>
    <row r="956" ht="14.25" customHeight="1">
      <c r="A956" s="16"/>
    </row>
    <row r="957" ht="14.25" customHeight="1">
      <c r="A957" s="16"/>
    </row>
    <row r="958" ht="14.25" customHeight="1">
      <c r="A958" s="16"/>
    </row>
    <row r="959" ht="14.25" customHeight="1">
      <c r="A959" s="16"/>
    </row>
    <row r="960" ht="14.25" customHeight="1">
      <c r="A960" s="16"/>
    </row>
    <row r="961" ht="14.25" customHeight="1">
      <c r="A961" s="16"/>
    </row>
    <row r="962" ht="14.25" customHeight="1">
      <c r="A962" s="16"/>
    </row>
    <row r="963" ht="14.25" customHeight="1">
      <c r="A963" s="16"/>
    </row>
    <row r="964" ht="14.25" customHeight="1">
      <c r="A964" s="16"/>
    </row>
    <row r="965" ht="14.25" customHeight="1">
      <c r="A965" s="16"/>
    </row>
    <row r="966" ht="14.25" customHeight="1">
      <c r="A966" s="16"/>
    </row>
    <row r="967" ht="14.25" customHeight="1">
      <c r="A967" s="16"/>
    </row>
    <row r="968" ht="14.25" customHeight="1">
      <c r="A968" s="16"/>
    </row>
    <row r="969" ht="14.25" customHeight="1">
      <c r="A969" s="16"/>
    </row>
    <row r="970" ht="14.25" customHeight="1">
      <c r="A970" s="16"/>
    </row>
    <row r="971" ht="14.25" customHeight="1">
      <c r="A971" s="16"/>
    </row>
    <row r="972" ht="14.25" customHeight="1">
      <c r="A972" s="16"/>
    </row>
    <row r="973" ht="14.25" customHeight="1">
      <c r="A973" s="16"/>
    </row>
    <row r="974" ht="14.25" customHeight="1">
      <c r="A974" s="16"/>
    </row>
    <row r="975" ht="14.25" customHeight="1">
      <c r="A975" s="16"/>
    </row>
    <row r="976" ht="14.25" customHeight="1">
      <c r="A976" s="16"/>
    </row>
    <row r="977" ht="14.25" customHeight="1">
      <c r="A977" s="16"/>
    </row>
    <row r="978" ht="14.25" customHeight="1">
      <c r="A978" s="16"/>
    </row>
    <row r="979" ht="14.25" customHeight="1">
      <c r="A979" s="16"/>
    </row>
    <row r="980" ht="14.25" customHeight="1">
      <c r="A980" s="16"/>
    </row>
    <row r="981" ht="14.25" customHeight="1">
      <c r="A981" s="16"/>
    </row>
    <row r="982" ht="14.25" customHeight="1">
      <c r="A982" s="16"/>
    </row>
    <row r="983" ht="14.25" customHeight="1">
      <c r="A983" s="16"/>
    </row>
    <row r="984" ht="14.25" customHeight="1">
      <c r="A984" s="16"/>
    </row>
    <row r="985" ht="14.25" customHeight="1">
      <c r="A985" s="16"/>
    </row>
    <row r="986" ht="14.25" customHeight="1">
      <c r="A986" s="16"/>
    </row>
    <row r="987" ht="14.25" customHeight="1">
      <c r="A987" s="16"/>
    </row>
    <row r="988" ht="14.25" customHeight="1">
      <c r="A988" s="16"/>
    </row>
    <row r="989" ht="14.25" customHeight="1">
      <c r="A989" s="16"/>
    </row>
    <row r="990" ht="14.25" customHeight="1">
      <c r="A990" s="16"/>
    </row>
    <row r="991" ht="14.25" customHeight="1">
      <c r="A991" s="16"/>
    </row>
    <row r="992" ht="14.25" customHeight="1">
      <c r="A992" s="16"/>
    </row>
    <row r="993" ht="14.25" customHeight="1">
      <c r="A993" s="16"/>
    </row>
    <row r="994" ht="14.25" customHeight="1">
      <c r="A994" s="16"/>
    </row>
    <row r="995" ht="14.25" customHeight="1">
      <c r="A995" s="16"/>
    </row>
    <row r="996" ht="14.25" customHeight="1">
      <c r="A996" s="16"/>
    </row>
    <row r="997" ht="14.25" customHeight="1">
      <c r="A997" s="16"/>
    </row>
    <row r="998" ht="14.25" customHeight="1">
      <c r="A998" s="16"/>
    </row>
    <row r="999" ht="14.25" customHeight="1">
      <c r="A999" s="16"/>
    </row>
    <row r="1000" ht="14.25" customHeight="1">
      <c r="A1000" s="16"/>
    </row>
  </sheetData>
  <autoFilter ref="$A$1:$C$1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43"/>
    <col customWidth="1" min="3" max="3" width="16.71"/>
    <col customWidth="1" min="4" max="4" width="19.57"/>
    <col customWidth="1" min="5" max="5" width="8.86"/>
    <col customWidth="1" min="6" max="6" width="10.29"/>
    <col customWidth="1" min="7" max="7" width="16.29"/>
    <col customWidth="1" min="8" max="8" width="19.71"/>
    <col customWidth="1" min="9" max="9" width="16.86"/>
    <col customWidth="1" min="10" max="10" width="14.71"/>
    <col customWidth="1" min="11" max="11" width="13.43"/>
    <col customWidth="1" min="12" max="26" width="8.71"/>
  </cols>
  <sheetData>
    <row r="1" ht="14.25" customHeight="1">
      <c r="A1" s="17" t="s">
        <v>36</v>
      </c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17" t="s">
        <v>43</v>
      </c>
      <c r="I1" s="17" t="s">
        <v>44</v>
      </c>
      <c r="J1" s="17" t="s">
        <v>45</v>
      </c>
      <c r="K1" s="17" t="s">
        <v>46</v>
      </c>
    </row>
    <row r="2" ht="14.25" customHeight="1">
      <c r="A2" s="18">
        <v>45292.0</v>
      </c>
      <c r="B2" s="15" t="s">
        <v>47</v>
      </c>
      <c r="C2" s="15" t="s">
        <v>48</v>
      </c>
      <c r="D2" s="15" t="s">
        <v>49</v>
      </c>
      <c r="E2" s="15">
        <v>1.0</v>
      </c>
      <c r="F2" s="15">
        <v>275.74</v>
      </c>
      <c r="G2" s="15" t="s">
        <v>50</v>
      </c>
      <c r="H2" s="15" t="s">
        <v>51</v>
      </c>
      <c r="I2" s="15" t="s">
        <v>52</v>
      </c>
      <c r="J2" s="15" t="s">
        <v>53</v>
      </c>
      <c r="K2" s="15">
        <v>275.74</v>
      </c>
    </row>
    <row r="3" ht="14.25" customHeight="1">
      <c r="A3" s="18">
        <v>45292.0</v>
      </c>
      <c r="B3" s="15" t="s">
        <v>54</v>
      </c>
      <c r="C3" s="15" t="s">
        <v>55</v>
      </c>
      <c r="D3" s="15" t="s">
        <v>56</v>
      </c>
      <c r="E3" s="15">
        <v>1.0</v>
      </c>
      <c r="F3" s="15">
        <v>10.25</v>
      </c>
      <c r="G3" s="15" t="s">
        <v>57</v>
      </c>
      <c r="H3" s="15" t="s">
        <v>58</v>
      </c>
      <c r="I3" s="15" t="s">
        <v>59</v>
      </c>
      <c r="J3" s="15" t="s">
        <v>53</v>
      </c>
      <c r="K3" s="15">
        <v>10.25</v>
      </c>
    </row>
    <row r="4" ht="14.25" customHeight="1">
      <c r="A4" s="18">
        <v>45292.0</v>
      </c>
      <c r="B4" s="15" t="s">
        <v>60</v>
      </c>
      <c r="C4" s="15" t="s">
        <v>61</v>
      </c>
      <c r="D4" s="15" t="s">
        <v>62</v>
      </c>
      <c r="E4" s="15">
        <v>4.0</v>
      </c>
      <c r="F4" s="15">
        <v>181.81</v>
      </c>
      <c r="G4" s="15" t="s">
        <v>57</v>
      </c>
      <c r="H4" s="15" t="s">
        <v>58</v>
      </c>
      <c r="I4" s="15" t="s">
        <v>63</v>
      </c>
      <c r="J4" s="15" t="s">
        <v>53</v>
      </c>
      <c r="K4" s="15">
        <v>727.24</v>
      </c>
    </row>
    <row r="5" ht="14.25" customHeight="1">
      <c r="A5" s="18">
        <v>45292.0</v>
      </c>
      <c r="B5" s="15" t="s">
        <v>64</v>
      </c>
      <c r="C5" s="15" t="s">
        <v>65</v>
      </c>
      <c r="D5" s="15" t="s">
        <v>66</v>
      </c>
      <c r="E5" s="15">
        <v>3.0</v>
      </c>
      <c r="F5" s="15">
        <v>230.08</v>
      </c>
      <c r="G5" s="15" t="s">
        <v>67</v>
      </c>
      <c r="H5" s="15" t="s">
        <v>68</v>
      </c>
      <c r="I5" s="15" t="s">
        <v>52</v>
      </c>
      <c r="J5" s="15" t="s">
        <v>53</v>
      </c>
      <c r="K5" s="15">
        <v>690.24</v>
      </c>
    </row>
    <row r="6" ht="14.25" customHeight="1">
      <c r="A6" s="18">
        <v>45294.0</v>
      </c>
      <c r="B6" s="15" t="s">
        <v>69</v>
      </c>
      <c r="C6" s="15" t="s">
        <v>65</v>
      </c>
      <c r="D6" s="15" t="s">
        <v>70</v>
      </c>
      <c r="E6" s="15">
        <v>5.0</v>
      </c>
      <c r="F6" s="15">
        <v>184.88</v>
      </c>
      <c r="G6" s="15" t="s">
        <v>50</v>
      </c>
      <c r="H6" s="15" t="s">
        <v>68</v>
      </c>
      <c r="I6" s="15" t="s">
        <v>63</v>
      </c>
      <c r="J6" s="15" t="s">
        <v>53</v>
      </c>
      <c r="K6" s="15">
        <v>924.4</v>
      </c>
    </row>
    <row r="7" ht="14.25" customHeight="1">
      <c r="A7" s="18">
        <v>45295.0</v>
      </c>
      <c r="B7" s="15" t="s">
        <v>71</v>
      </c>
      <c r="C7" s="15" t="s">
        <v>72</v>
      </c>
      <c r="D7" s="15" t="s">
        <v>73</v>
      </c>
      <c r="E7" s="15">
        <v>3.0</v>
      </c>
      <c r="F7" s="15">
        <v>73.55</v>
      </c>
      <c r="G7" s="15" t="s">
        <v>74</v>
      </c>
      <c r="H7" s="15" t="s">
        <v>75</v>
      </c>
      <c r="I7" s="15" t="s">
        <v>59</v>
      </c>
      <c r="J7" s="15" t="s">
        <v>53</v>
      </c>
      <c r="K7" s="15">
        <v>220.65</v>
      </c>
    </row>
    <row r="8" ht="14.25" customHeight="1">
      <c r="A8" s="18">
        <v>45295.0</v>
      </c>
      <c r="B8" s="15" t="s">
        <v>76</v>
      </c>
      <c r="C8" s="15" t="s">
        <v>77</v>
      </c>
      <c r="D8" s="15" t="s">
        <v>78</v>
      </c>
      <c r="E8" s="15">
        <v>3.0</v>
      </c>
      <c r="F8" s="15">
        <v>353.35</v>
      </c>
      <c r="G8" s="15" t="s">
        <v>50</v>
      </c>
      <c r="H8" s="15" t="s">
        <v>79</v>
      </c>
      <c r="I8" s="15" t="s">
        <v>52</v>
      </c>
      <c r="J8" s="15" t="s">
        <v>80</v>
      </c>
      <c r="K8" s="15">
        <v>1060.05</v>
      </c>
    </row>
    <row r="9" ht="14.25" customHeight="1">
      <c r="A9" s="18">
        <v>45296.0</v>
      </c>
      <c r="B9" s="15" t="s">
        <v>81</v>
      </c>
      <c r="C9" s="15" t="s">
        <v>82</v>
      </c>
      <c r="D9" s="15" t="s">
        <v>83</v>
      </c>
      <c r="E9" s="15">
        <v>2.0</v>
      </c>
      <c r="F9" s="15">
        <v>429.77</v>
      </c>
      <c r="G9" s="15" t="s">
        <v>50</v>
      </c>
      <c r="H9" s="15" t="s">
        <v>51</v>
      </c>
      <c r="I9" s="15" t="s">
        <v>52</v>
      </c>
      <c r="J9" s="15" t="s">
        <v>53</v>
      </c>
      <c r="K9" s="15">
        <v>859.54</v>
      </c>
    </row>
    <row r="10" ht="14.25" customHeight="1">
      <c r="A10" s="18">
        <v>45297.0</v>
      </c>
      <c r="B10" s="15" t="s">
        <v>84</v>
      </c>
      <c r="C10" s="15" t="s">
        <v>61</v>
      </c>
      <c r="D10" s="15" t="s">
        <v>62</v>
      </c>
      <c r="E10" s="15">
        <v>2.0</v>
      </c>
      <c r="F10" s="15">
        <v>170.49</v>
      </c>
      <c r="G10" s="15" t="s">
        <v>57</v>
      </c>
      <c r="H10" s="15" t="s">
        <v>68</v>
      </c>
      <c r="I10" s="15" t="s">
        <v>85</v>
      </c>
      <c r="J10" s="15" t="s">
        <v>53</v>
      </c>
      <c r="K10" s="15">
        <v>340.98</v>
      </c>
    </row>
    <row r="11" ht="14.25" customHeight="1">
      <c r="A11" s="18">
        <v>45297.0</v>
      </c>
      <c r="B11" s="15" t="s">
        <v>86</v>
      </c>
      <c r="C11" s="15" t="s">
        <v>82</v>
      </c>
      <c r="D11" s="15" t="s">
        <v>87</v>
      </c>
      <c r="E11" s="15">
        <v>4.0</v>
      </c>
      <c r="F11" s="15">
        <v>487.69</v>
      </c>
      <c r="G11" s="15" t="s">
        <v>74</v>
      </c>
      <c r="H11" s="15" t="s">
        <v>88</v>
      </c>
      <c r="I11" s="15" t="s">
        <v>63</v>
      </c>
      <c r="J11" s="15" t="s">
        <v>89</v>
      </c>
      <c r="K11" s="15">
        <v>1950.76</v>
      </c>
    </row>
    <row r="12" ht="14.25" customHeight="1">
      <c r="A12" s="18">
        <v>45297.0</v>
      </c>
      <c r="B12" s="15" t="s">
        <v>90</v>
      </c>
      <c r="C12" s="15" t="s">
        <v>72</v>
      </c>
      <c r="D12" s="15" t="s">
        <v>73</v>
      </c>
      <c r="E12" s="15">
        <v>5.0</v>
      </c>
      <c r="F12" s="15">
        <v>85.1</v>
      </c>
      <c r="G12" s="15" t="s">
        <v>57</v>
      </c>
      <c r="H12" s="15" t="s">
        <v>91</v>
      </c>
      <c r="I12" s="15" t="s">
        <v>63</v>
      </c>
      <c r="J12" s="15" t="s">
        <v>53</v>
      </c>
      <c r="K12" s="15">
        <v>425.5</v>
      </c>
    </row>
    <row r="13" ht="14.25" customHeight="1">
      <c r="A13" s="18">
        <v>45299.0</v>
      </c>
      <c r="B13" s="15" t="s">
        <v>92</v>
      </c>
      <c r="C13" s="15" t="s">
        <v>77</v>
      </c>
      <c r="D13" s="15" t="s">
        <v>93</v>
      </c>
      <c r="E13" s="15">
        <v>1.0</v>
      </c>
      <c r="F13" s="15">
        <v>261.04</v>
      </c>
      <c r="G13" s="15" t="s">
        <v>94</v>
      </c>
      <c r="H13" s="15" t="s">
        <v>79</v>
      </c>
      <c r="I13" s="15" t="s">
        <v>52</v>
      </c>
      <c r="J13" s="15" t="s">
        <v>53</v>
      </c>
      <c r="K13" s="15">
        <v>261.04</v>
      </c>
    </row>
    <row r="14" ht="14.25" customHeight="1">
      <c r="A14" s="18">
        <v>45302.0</v>
      </c>
      <c r="B14" s="15" t="s">
        <v>95</v>
      </c>
      <c r="C14" s="15" t="s">
        <v>96</v>
      </c>
      <c r="D14" s="15" t="s">
        <v>97</v>
      </c>
      <c r="E14" s="15">
        <v>1.0</v>
      </c>
      <c r="F14" s="15">
        <v>182.85</v>
      </c>
      <c r="G14" s="15" t="s">
        <v>74</v>
      </c>
      <c r="H14" s="15" t="s">
        <v>51</v>
      </c>
      <c r="I14" s="15" t="s">
        <v>52</v>
      </c>
      <c r="J14" s="15" t="s">
        <v>53</v>
      </c>
      <c r="K14" s="15">
        <v>182.85</v>
      </c>
    </row>
    <row r="15" ht="14.25" customHeight="1">
      <c r="A15" s="18">
        <v>45302.0</v>
      </c>
      <c r="B15" s="15" t="s">
        <v>98</v>
      </c>
      <c r="C15" s="15" t="s">
        <v>99</v>
      </c>
      <c r="D15" s="15" t="s">
        <v>100</v>
      </c>
      <c r="E15" s="15">
        <v>4.0</v>
      </c>
      <c r="F15" s="15">
        <v>68.17</v>
      </c>
      <c r="G15" s="15" t="s">
        <v>74</v>
      </c>
      <c r="H15" s="15" t="s">
        <v>88</v>
      </c>
      <c r="I15" s="15" t="s">
        <v>85</v>
      </c>
      <c r="J15" s="15" t="s">
        <v>53</v>
      </c>
      <c r="K15" s="15">
        <v>272.68</v>
      </c>
    </row>
    <row r="16" ht="14.25" customHeight="1">
      <c r="A16" s="18">
        <v>45303.0</v>
      </c>
      <c r="B16" s="15" t="s">
        <v>101</v>
      </c>
      <c r="C16" s="15" t="s">
        <v>55</v>
      </c>
      <c r="D16" s="15" t="s">
        <v>56</v>
      </c>
      <c r="E16" s="15">
        <v>3.0</v>
      </c>
      <c r="F16" s="15">
        <v>17.59</v>
      </c>
      <c r="G16" s="15" t="s">
        <v>67</v>
      </c>
      <c r="H16" s="15" t="s">
        <v>68</v>
      </c>
      <c r="I16" s="15" t="s">
        <v>85</v>
      </c>
      <c r="J16" s="15" t="s">
        <v>53</v>
      </c>
      <c r="K16" s="15">
        <v>52.77</v>
      </c>
    </row>
    <row r="17" ht="14.25" customHeight="1">
      <c r="A17" s="18">
        <v>45304.0</v>
      </c>
      <c r="B17" s="15" t="s">
        <v>102</v>
      </c>
      <c r="C17" s="15" t="s">
        <v>48</v>
      </c>
      <c r="D17" s="15" t="s">
        <v>103</v>
      </c>
      <c r="E17" s="15">
        <v>1.0</v>
      </c>
      <c r="F17" s="15">
        <v>61.95</v>
      </c>
      <c r="G17" s="15" t="s">
        <v>74</v>
      </c>
      <c r="H17" s="15" t="s">
        <v>79</v>
      </c>
      <c r="I17" s="15" t="s">
        <v>59</v>
      </c>
      <c r="J17" s="15" t="s">
        <v>53</v>
      </c>
      <c r="K17" s="15">
        <v>61.95</v>
      </c>
    </row>
    <row r="18" ht="14.25" customHeight="1">
      <c r="A18" s="18">
        <v>45304.0</v>
      </c>
      <c r="B18" s="15" t="s">
        <v>104</v>
      </c>
      <c r="C18" s="15" t="s">
        <v>77</v>
      </c>
      <c r="D18" s="15" t="s">
        <v>78</v>
      </c>
      <c r="E18" s="15">
        <v>2.0</v>
      </c>
      <c r="F18" s="15">
        <v>333.9</v>
      </c>
      <c r="G18" s="15" t="s">
        <v>94</v>
      </c>
      <c r="H18" s="15" t="s">
        <v>58</v>
      </c>
      <c r="I18" s="15" t="s">
        <v>52</v>
      </c>
      <c r="J18" s="15" t="s">
        <v>105</v>
      </c>
      <c r="K18" s="15">
        <v>667.8</v>
      </c>
    </row>
    <row r="19" ht="14.25" customHeight="1">
      <c r="A19" s="18">
        <v>45304.0</v>
      </c>
      <c r="B19" s="15" t="s">
        <v>101</v>
      </c>
      <c r="C19" s="15" t="s">
        <v>72</v>
      </c>
      <c r="D19" s="15" t="s">
        <v>106</v>
      </c>
      <c r="E19" s="15">
        <v>2.0</v>
      </c>
      <c r="F19" s="15">
        <v>39.62</v>
      </c>
      <c r="G19" s="15" t="s">
        <v>94</v>
      </c>
      <c r="H19" s="15" t="s">
        <v>75</v>
      </c>
      <c r="I19" s="15" t="s">
        <v>63</v>
      </c>
      <c r="J19" s="15" t="s">
        <v>53</v>
      </c>
      <c r="K19" s="15">
        <v>79.24</v>
      </c>
    </row>
    <row r="20" ht="14.25" customHeight="1">
      <c r="A20" s="18">
        <v>45305.0</v>
      </c>
      <c r="B20" s="15" t="s">
        <v>107</v>
      </c>
      <c r="C20" s="15" t="s">
        <v>96</v>
      </c>
      <c r="D20" s="15" t="s">
        <v>108</v>
      </c>
      <c r="E20" s="15">
        <v>4.0</v>
      </c>
      <c r="F20" s="15">
        <v>69.25</v>
      </c>
      <c r="G20" s="15" t="s">
        <v>57</v>
      </c>
      <c r="H20" s="15" t="s">
        <v>58</v>
      </c>
      <c r="I20" s="15" t="s">
        <v>59</v>
      </c>
      <c r="J20" s="15" t="s">
        <v>53</v>
      </c>
      <c r="K20" s="15">
        <v>277.0</v>
      </c>
    </row>
    <row r="21" ht="14.25" customHeight="1">
      <c r="A21" s="18">
        <v>45306.0</v>
      </c>
      <c r="B21" s="15" t="s">
        <v>109</v>
      </c>
      <c r="C21" s="15" t="s">
        <v>77</v>
      </c>
      <c r="D21" s="15" t="s">
        <v>110</v>
      </c>
      <c r="E21" s="15">
        <v>4.0</v>
      </c>
      <c r="F21" s="15">
        <v>431.48</v>
      </c>
      <c r="G21" s="15" t="s">
        <v>94</v>
      </c>
      <c r="H21" s="15" t="s">
        <v>58</v>
      </c>
      <c r="I21" s="15" t="s">
        <v>63</v>
      </c>
      <c r="J21" s="15" t="s">
        <v>53</v>
      </c>
      <c r="K21" s="15">
        <v>1725.92</v>
      </c>
    </row>
    <row r="22" ht="14.25" customHeight="1">
      <c r="A22" s="18">
        <v>45307.0</v>
      </c>
      <c r="B22" s="15" t="s">
        <v>111</v>
      </c>
      <c r="C22" s="15" t="s">
        <v>99</v>
      </c>
      <c r="D22" s="15" t="s">
        <v>112</v>
      </c>
      <c r="E22" s="15">
        <v>1.0</v>
      </c>
      <c r="F22" s="15">
        <v>82.89</v>
      </c>
      <c r="G22" s="15" t="s">
        <v>94</v>
      </c>
      <c r="H22" s="15" t="s">
        <v>75</v>
      </c>
      <c r="I22" s="15" t="s">
        <v>63</v>
      </c>
      <c r="J22" s="15" t="s">
        <v>53</v>
      </c>
      <c r="K22" s="15">
        <v>82.89</v>
      </c>
    </row>
    <row r="23" ht="14.25" customHeight="1">
      <c r="A23" s="18">
        <v>45307.0</v>
      </c>
      <c r="B23" s="15" t="s">
        <v>113</v>
      </c>
      <c r="C23" s="15" t="s">
        <v>72</v>
      </c>
      <c r="D23" s="15" t="s">
        <v>73</v>
      </c>
      <c r="E23" s="15">
        <v>5.0</v>
      </c>
      <c r="F23" s="15">
        <v>42.55</v>
      </c>
      <c r="G23" s="15" t="s">
        <v>50</v>
      </c>
      <c r="H23" s="15" t="s">
        <v>75</v>
      </c>
      <c r="I23" s="15" t="s">
        <v>63</v>
      </c>
      <c r="J23" s="15" t="s">
        <v>105</v>
      </c>
      <c r="K23" s="15">
        <v>212.75</v>
      </c>
    </row>
    <row r="24" ht="14.25" customHeight="1">
      <c r="A24" s="18">
        <v>45309.0</v>
      </c>
      <c r="B24" s="15" t="s">
        <v>114</v>
      </c>
      <c r="C24" s="15" t="s">
        <v>82</v>
      </c>
      <c r="D24" s="15" t="s">
        <v>115</v>
      </c>
      <c r="E24" s="15">
        <v>2.0</v>
      </c>
      <c r="F24" s="15">
        <v>477.44</v>
      </c>
      <c r="G24" s="15" t="s">
        <v>74</v>
      </c>
      <c r="H24" s="15" t="s">
        <v>75</v>
      </c>
      <c r="I24" s="15" t="s">
        <v>85</v>
      </c>
      <c r="J24" s="15" t="s">
        <v>53</v>
      </c>
      <c r="K24" s="15">
        <v>954.88</v>
      </c>
    </row>
    <row r="25" ht="14.25" customHeight="1">
      <c r="A25" s="18">
        <v>45309.0</v>
      </c>
      <c r="B25" s="15" t="s">
        <v>116</v>
      </c>
      <c r="C25" s="15" t="s">
        <v>82</v>
      </c>
      <c r="D25" s="15" t="s">
        <v>117</v>
      </c>
      <c r="E25" s="15">
        <v>5.0</v>
      </c>
      <c r="F25" s="15">
        <v>339.78</v>
      </c>
      <c r="G25" s="15" t="s">
        <v>74</v>
      </c>
      <c r="H25" s="15" t="s">
        <v>88</v>
      </c>
      <c r="I25" s="15" t="s">
        <v>63</v>
      </c>
      <c r="J25" s="15" t="s">
        <v>105</v>
      </c>
      <c r="K25" s="15">
        <v>1698.9</v>
      </c>
    </row>
    <row r="26" ht="14.25" customHeight="1">
      <c r="A26" s="18">
        <v>45310.0</v>
      </c>
      <c r="B26" s="15" t="s">
        <v>118</v>
      </c>
      <c r="C26" s="15" t="s">
        <v>99</v>
      </c>
      <c r="D26" s="15" t="s">
        <v>112</v>
      </c>
      <c r="E26" s="15">
        <v>1.0</v>
      </c>
      <c r="F26" s="15">
        <v>55.31</v>
      </c>
      <c r="G26" s="15" t="s">
        <v>50</v>
      </c>
      <c r="H26" s="15" t="s">
        <v>88</v>
      </c>
      <c r="I26" s="15" t="s">
        <v>63</v>
      </c>
      <c r="J26" s="15" t="s">
        <v>53</v>
      </c>
      <c r="K26" s="15">
        <v>55.31</v>
      </c>
    </row>
    <row r="27" ht="14.25" customHeight="1">
      <c r="A27" s="18">
        <v>45310.0</v>
      </c>
      <c r="B27" s="15" t="s">
        <v>119</v>
      </c>
      <c r="C27" s="15" t="s">
        <v>48</v>
      </c>
      <c r="D27" s="15" t="s">
        <v>120</v>
      </c>
      <c r="E27" s="15">
        <v>3.0</v>
      </c>
      <c r="F27" s="15">
        <v>218.56</v>
      </c>
      <c r="G27" s="15" t="s">
        <v>74</v>
      </c>
      <c r="H27" s="15" t="s">
        <v>91</v>
      </c>
      <c r="I27" s="15" t="s">
        <v>52</v>
      </c>
      <c r="J27" s="15" t="s">
        <v>53</v>
      </c>
      <c r="K27" s="15">
        <v>655.6800000000001</v>
      </c>
    </row>
    <row r="28" ht="14.25" customHeight="1">
      <c r="A28" s="18">
        <v>45310.0</v>
      </c>
      <c r="B28" s="15" t="s">
        <v>121</v>
      </c>
      <c r="C28" s="15" t="s">
        <v>82</v>
      </c>
      <c r="D28" s="15" t="s">
        <v>87</v>
      </c>
      <c r="E28" s="15">
        <v>4.0</v>
      </c>
      <c r="F28" s="15">
        <v>469.16</v>
      </c>
      <c r="G28" s="15" t="s">
        <v>57</v>
      </c>
      <c r="H28" s="15" t="s">
        <v>91</v>
      </c>
      <c r="I28" s="15" t="s">
        <v>52</v>
      </c>
      <c r="J28" s="15" t="s">
        <v>53</v>
      </c>
      <c r="K28" s="15">
        <v>1876.64</v>
      </c>
    </row>
    <row r="29" ht="14.25" customHeight="1">
      <c r="A29" s="18">
        <v>45311.0</v>
      </c>
      <c r="B29" s="15" t="s">
        <v>122</v>
      </c>
      <c r="C29" s="15" t="s">
        <v>61</v>
      </c>
      <c r="D29" s="15" t="s">
        <v>62</v>
      </c>
      <c r="E29" s="15">
        <v>3.0</v>
      </c>
      <c r="F29" s="15">
        <v>126.95</v>
      </c>
      <c r="G29" s="15" t="s">
        <v>67</v>
      </c>
      <c r="H29" s="15" t="s">
        <v>51</v>
      </c>
      <c r="I29" s="15" t="s">
        <v>59</v>
      </c>
      <c r="J29" s="15" t="s">
        <v>105</v>
      </c>
      <c r="K29" s="15">
        <v>380.85</v>
      </c>
    </row>
    <row r="30" ht="14.25" customHeight="1">
      <c r="A30" s="18">
        <v>45313.0</v>
      </c>
      <c r="B30" s="15" t="s">
        <v>123</v>
      </c>
      <c r="C30" s="15" t="s">
        <v>124</v>
      </c>
      <c r="D30" s="15" t="s">
        <v>125</v>
      </c>
      <c r="E30" s="15">
        <v>4.0</v>
      </c>
      <c r="F30" s="15">
        <v>75.08</v>
      </c>
      <c r="G30" s="15" t="s">
        <v>57</v>
      </c>
      <c r="H30" s="15" t="s">
        <v>58</v>
      </c>
      <c r="I30" s="15" t="s">
        <v>59</v>
      </c>
      <c r="J30" s="15" t="s">
        <v>80</v>
      </c>
      <c r="K30" s="15">
        <v>300.32</v>
      </c>
    </row>
    <row r="31" ht="14.25" customHeight="1">
      <c r="A31" s="18">
        <v>45314.0</v>
      </c>
      <c r="B31" s="15" t="s">
        <v>98</v>
      </c>
      <c r="C31" s="15" t="s">
        <v>96</v>
      </c>
      <c r="D31" s="15" t="s">
        <v>126</v>
      </c>
      <c r="E31" s="15">
        <v>2.0</v>
      </c>
      <c r="F31" s="15">
        <v>89.86</v>
      </c>
      <c r="G31" s="15" t="s">
        <v>50</v>
      </c>
      <c r="H31" s="15" t="s">
        <v>88</v>
      </c>
      <c r="I31" s="15" t="s">
        <v>59</v>
      </c>
      <c r="J31" s="15" t="s">
        <v>53</v>
      </c>
      <c r="K31" s="15">
        <v>179.72</v>
      </c>
    </row>
    <row r="32" ht="14.25" customHeight="1">
      <c r="A32" s="18">
        <v>45314.0</v>
      </c>
      <c r="B32" s="15" t="s">
        <v>127</v>
      </c>
      <c r="C32" s="15" t="s">
        <v>61</v>
      </c>
      <c r="D32" s="15" t="s">
        <v>128</v>
      </c>
      <c r="E32" s="15">
        <v>4.0</v>
      </c>
      <c r="F32" s="15">
        <v>139.6</v>
      </c>
      <c r="G32" s="15" t="s">
        <v>94</v>
      </c>
      <c r="H32" s="15" t="s">
        <v>88</v>
      </c>
      <c r="I32" s="15" t="s">
        <v>52</v>
      </c>
      <c r="J32" s="15" t="s">
        <v>53</v>
      </c>
      <c r="K32" s="15">
        <v>558.4</v>
      </c>
    </row>
    <row r="33" ht="14.25" customHeight="1">
      <c r="A33" s="18">
        <v>45314.0</v>
      </c>
      <c r="B33" s="15" t="s">
        <v>129</v>
      </c>
      <c r="C33" s="15" t="s">
        <v>99</v>
      </c>
      <c r="D33" s="15" t="s">
        <v>112</v>
      </c>
      <c r="E33" s="15">
        <v>3.0</v>
      </c>
      <c r="F33" s="15">
        <v>32.78</v>
      </c>
      <c r="G33" s="15" t="s">
        <v>50</v>
      </c>
      <c r="H33" s="15" t="s">
        <v>58</v>
      </c>
      <c r="I33" s="15" t="s">
        <v>52</v>
      </c>
      <c r="J33" s="15" t="s">
        <v>53</v>
      </c>
      <c r="K33" s="15">
        <v>98.34</v>
      </c>
    </row>
    <row r="34" ht="14.25" customHeight="1">
      <c r="A34" s="18">
        <v>45316.0</v>
      </c>
      <c r="B34" s="15" t="s">
        <v>130</v>
      </c>
      <c r="C34" s="15" t="s">
        <v>61</v>
      </c>
      <c r="D34" s="15" t="s">
        <v>131</v>
      </c>
      <c r="E34" s="15">
        <v>4.0</v>
      </c>
      <c r="F34" s="15">
        <v>182.4</v>
      </c>
      <c r="G34" s="15" t="s">
        <v>67</v>
      </c>
      <c r="H34" s="15" t="s">
        <v>75</v>
      </c>
      <c r="I34" s="15" t="s">
        <v>63</v>
      </c>
      <c r="J34" s="15" t="s">
        <v>53</v>
      </c>
      <c r="K34" s="15">
        <v>729.6</v>
      </c>
    </row>
    <row r="35" ht="14.25" customHeight="1">
      <c r="A35" s="18">
        <v>45316.0</v>
      </c>
      <c r="B35" s="15" t="s">
        <v>121</v>
      </c>
      <c r="C35" s="15" t="s">
        <v>99</v>
      </c>
      <c r="D35" s="15" t="s">
        <v>132</v>
      </c>
      <c r="E35" s="15">
        <v>1.0</v>
      </c>
      <c r="F35" s="15">
        <v>49.95</v>
      </c>
      <c r="G35" s="15" t="s">
        <v>94</v>
      </c>
      <c r="H35" s="15" t="s">
        <v>58</v>
      </c>
      <c r="I35" s="15" t="s">
        <v>52</v>
      </c>
      <c r="J35" s="15" t="s">
        <v>53</v>
      </c>
      <c r="K35" s="15">
        <v>49.95</v>
      </c>
    </row>
    <row r="36" ht="14.25" customHeight="1">
      <c r="A36" s="18">
        <v>45317.0</v>
      </c>
      <c r="B36" s="15" t="s">
        <v>133</v>
      </c>
      <c r="C36" s="15" t="s">
        <v>65</v>
      </c>
      <c r="D36" s="15" t="s">
        <v>134</v>
      </c>
      <c r="E36" s="15">
        <v>4.0</v>
      </c>
      <c r="F36" s="15">
        <v>349.77</v>
      </c>
      <c r="G36" s="15" t="s">
        <v>74</v>
      </c>
      <c r="H36" s="15" t="s">
        <v>91</v>
      </c>
      <c r="I36" s="15" t="s">
        <v>59</v>
      </c>
      <c r="J36" s="15" t="s">
        <v>53</v>
      </c>
      <c r="K36" s="15">
        <v>1399.08</v>
      </c>
    </row>
    <row r="37" ht="14.25" customHeight="1">
      <c r="A37" s="18">
        <v>45318.0</v>
      </c>
      <c r="B37" s="15" t="s">
        <v>135</v>
      </c>
      <c r="C37" s="15" t="s">
        <v>96</v>
      </c>
      <c r="D37" s="15" t="s">
        <v>97</v>
      </c>
      <c r="E37" s="15">
        <v>5.0</v>
      </c>
      <c r="F37" s="15">
        <v>145.1</v>
      </c>
      <c r="G37" s="15" t="s">
        <v>67</v>
      </c>
      <c r="H37" s="15" t="s">
        <v>51</v>
      </c>
      <c r="I37" s="15" t="s">
        <v>85</v>
      </c>
      <c r="J37" s="15" t="s">
        <v>53</v>
      </c>
      <c r="K37" s="15">
        <v>725.5</v>
      </c>
    </row>
    <row r="38" ht="14.25" customHeight="1">
      <c r="A38" s="18">
        <v>45318.0</v>
      </c>
      <c r="B38" s="15" t="s">
        <v>136</v>
      </c>
      <c r="C38" s="15" t="s">
        <v>99</v>
      </c>
      <c r="D38" s="15" t="s">
        <v>137</v>
      </c>
      <c r="E38" s="15">
        <v>1.0</v>
      </c>
      <c r="F38" s="15">
        <v>78.64</v>
      </c>
      <c r="G38" s="15" t="s">
        <v>50</v>
      </c>
      <c r="H38" s="15" t="s">
        <v>51</v>
      </c>
      <c r="I38" s="15" t="s">
        <v>63</v>
      </c>
      <c r="J38" s="15" t="s">
        <v>53</v>
      </c>
      <c r="K38" s="15">
        <v>78.64</v>
      </c>
    </row>
    <row r="39" ht="14.25" customHeight="1">
      <c r="A39" s="18">
        <v>45320.0</v>
      </c>
      <c r="B39" s="15" t="s">
        <v>138</v>
      </c>
      <c r="C39" s="15" t="s">
        <v>61</v>
      </c>
      <c r="D39" s="15" t="s">
        <v>62</v>
      </c>
      <c r="E39" s="15">
        <v>2.0</v>
      </c>
      <c r="F39" s="15">
        <v>117.16</v>
      </c>
      <c r="G39" s="15" t="s">
        <v>67</v>
      </c>
      <c r="H39" s="15" t="s">
        <v>58</v>
      </c>
      <c r="I39" s="15" t="s">
        <v>59</v>
      </c>
      <c r="J39" s="15" t="s">
        <v>53</v>
      </c>
      <c r="K39" s="15">
        <v>234.32</v>
      </c>
    </row>
    <row r="40" ht="14.25" customHeight="1">
      <c r="A40" s="18">
        <v>45320.0</v>
      </c>
      <c r="B40" s="15" t="s">
        <v>60</v>
      </c>
      <c r="C40" s="15" t="s">
        <v>65</v>
      </c>
      <c r="D40" s="15" t="s">
        <v>139</v>
      </c>
      <c r="E40" s="15">
        <v>2.0</v>
      </c>
      <c r="F40" s="15">
        <v>312.63</v>
      </c>
      <c r="G40" s="15" t="s">
        <v>57</v>
      </c>
      <c r="H40" s="15" t="s">
        <v>91</v>
      </c>
      <c r="I40" s="15" t="s">
        <v>85</v>
      </c>
      <c r="J40" s="15" t="s">
        <v>53</v>
      </c>
      <c r="K40" s="15">
        <v>625.26</v>
      </c>
    </row>
    <row r="41" ht="14.25" customHeight="1">
      <c r="A41" s="18">
        <v>45321.0</v>
      </c>
      <c r="B41" s="15" t="s">
        <v>140</v>
      </c>
      <c r="C41" s="15" t="s">
        <v>124</v>
      </c>
      <c r="D41" s="15" t="s">
        <v>141</v>
      </c>
      <c r="E41" s="15">
        <v>4.0</v>
      </c>
      <c r="F41" s="15">
        <v>32.93</v>
      </c>
      <c r="G41" s="15" t="s">
        <v>94</v>
      </c>
      <c r="H41" s="15" t="s">
        <v>88</v>
      </c>
      <c r="I41" s="15" t="s">
        <v>85</v>
      </c>
      <c r="J41" s="15" t="s">
        <v>53</v>
      </c>
      <c r="K41" s="15">
        <v>131.72</v>
      </c>
    </row>
    <row r="42" ht="14.25" customHeight="1">
      <c r="A42" s="18">
        <v>45321.0</v>
      </c>
      <c r="B42" s="15" t="s">
        <v>142</v>
      </c>
      <c r="C42" s="15" t="s">
        <v>99</v>
      </c>
      <c r="D42" s="15" t="s">
        <v>137</v>
      </c>
      <c r="E42" s="15">
        <v>5.0</v>
      </c>
      <c r="F42" s="15">
        <v>49.84</v>
      </c>
      <c r="G42" s="15" t="s">
        <v>67</v>
      </c>
      <c r="H42" s="15" t="s">
        <v>88</v>
      </c>
      <c r="I42" s="15" t="s">
        <v>63</v>
      </c>
      <c r="J42" s="15" t="s">
        <v>53</v>
      </c>
      <c r="K42" s="15">
        <v>249.2</v>
      </c>
    </row>
    <row r="43" ht="14.25" customHeight="1">
      <c r="A43" s="18">
        <v>45322.0</v>
      </c>
      <c r="B43" s="15" t="s">
        <v>143</v>
      </c>
      <c r="C43" s="15" t="s">
        <v>124</v>
      </c>
      <c r="D43" s="15" t="s">
        <v>144</v>
      </c>
      <c r="E43" s="15">
        <v>1.0</v>
      </c>
      <c r="F43" s="15">
        <v>119.32</v>
      </c>
      <c r="G43" s="15" t="s">
        <v>67</v>
      </c>
      <c r="H43" s="15" t="s">
        <v>88</v>
      </c>
      <c r="I43" s="15" t="s">
        <v>52</v>
      </c>
      <c r="J43" s="15" t="s">
        <v>53</v>
      </c>
      <c r="K43" s="15">
        <v>119.32</v>
      </c>
    </row>
    <row r="44" ht="14.25" customHeight="1">
      <c r="A44" s="18">
        <v>45322.0</v>
      </c>
      <c r="B44" s="15" t="s">
        <v>107</v>
      </c>
      <c r="C44" s="15" t="s">
        <v>99</v>
      </c>
      <c r="D44" s="15" t="s">
        <v>132</v>
      </c>
      <c r="E44" s="15">
        <v>2.0</v>
      </c>
      <c r="F44" s="15">
        <v>83.52</v>
      </c>
      <c r="G44" s="15" t="s">
        <v>94</v>
      </c>
      <c r="H44" s="15" t="s">
        <v>68</v>
      </c>
      <c r="I44" s="15" t="s">
        <v>59</v>
      </c>
      <c r="J44" s="15" t="s">
        <v>53</v>
      </c>
      <c r="K44" s="15">
        <v>167.04</v>
      </c>
    </row>
    <row r="45" ht="14.25" customHeight="1">
      <c r="A45" s="18">
        <v>45325.0</v>
      </c>
      <c r="B45" s="15" t="s">
        <v>145</v>
      </c>
      <c r="C45" s="15" t="s">
        <v>72</v>
      </c>
      <c r="D45" s="15" t="s">
        <v>146</v>
      </c>
      <c r="E45" s="15">
        <v>5.0</v>
      </c>
      <c r="F45" s="15">
        <v>70.77</v>
      </c>
      <c r="G45" s="15" t="s">
        <v>74</v>
      </c>
      <c r="H45" s="15" t="s">
        <v>75</v>
      </c>
      <c r="I45" s="15" t="s">
        <v>63</v>
      </c>
      <c r="J45" s="15" t="s">
        <v>53</v>
      </c>
      <c r="K45" s="15">
        <v>353.85</v>
      </c>
    </row>
    <row r="46" ht="14.25" customHeight="1">
      <c r="A46" s="18">
        <v>45325.0</v>
      </c>
      <c r="B46" s="15" t="s">
        <v>47</v>
      </c>
      <c r="C46" s="15" t="s">
        <v>96</v>
      </c>
      <c r="D46" s="15" t="s">
        <v>147</v>
      </c>
      <c r="E46" s="15">
        <v>4.0</v>
      </c>
      <c r="F46" s="15">
        <v>152.62</v>
      </c>
      <c r="G46" s="15" t="s">
        <v>94</v>
      </c>
      <c r="H46" s="15" t="s">
        <v>79</v>
      </c>
      <c r="I46" s="15" t="s">
        <v>52</v>
      </c>
      <c r="J46" s="15" t="s">
        <v>53</v>
      </c>
      <c r="K46" s="15">
        <v>610.48</v>
      </c>
    </row>
    <row r="47" ht="14.25" customHeight="1">
      <c r="A47" s="18">
        <v>45325.0</v>
      </c>
      <c r="B47" s="15" t="s">
        <v>148</v>
      </c>
      <c r="C47" s="15" t="s">
        <v>99</v>
      </c>
      <c r="D47" s="15" t="s">
        <v>112</v>
      </c>
      <c r="E47" s="15">
        <v>3.0</v>
      </c>
      <c r="F47" s="15">
        <v>61.21</v>
      </c>
      <c r="G47" s="15" t="s">
        <v>94</v>
      </c>
      <c r="H47" s="15" t="s">
        <v>51</v>
      </c>
      <c r="I47" s="15" t="s">
        <v>85</v>
      </c>
      <c r="J47" s="15" t="s">
        <v>105</v>
      </c>
      <c r="K47" s="15">
        <v>183.63</v>
      </c>
    </row>
    <row r="48" ht="14.25" customHeight="1">
      <c r="A48" s="18">
        <v>45325.0</v>
      </c>
      <c r="B48" s="15" t="s">
        <v>149</v>
      </c>
      <c r="C48" s="15" t="s">
        <v>124</v>
      </c>
      <c r="D48" s="15" t="s">
        <v>144</v>
      </c>
      <c r="E48" s="15">
        <v>2.0</v>
      </c>
      <c r="F48" s="15">
        <v>34.52</v>
      </c>
      <c r="G48" s="15" t="s">
        <v>67</v>
      </c>
      <c r="H48" s="15" t="s">
        <v>58</v>
      </c>
      <c r="I48" s="15" t="s">
        <v>63</v>
      </c>
      <c r="J48" s="15" t="s">
        <v>53</v>
      </c>
      <c r="K48" s="15">
        <v>69.04</v>
      </c>
    </row>
    <row r="49" ht="14.25" customHeight="1">
      <c r="A49" s="18">
        <v>45327.0</v>
      </c>
      <c r="B49" s="15" t="s">
        <v>150</v>
      </c>
      <c r="C49" s="15" t="s">
        <v>96</v>
      </c>
      <c r="D49" s="15" t="s">
        <v>108</v>
      </c>
      <c r="E49" s="15">
        <v>4.0</v>
      </c>
      <c r="F49" s="15">
        <v>56.8</v>
      </c>
      <c r="G49" s="15" t="s">
        <v>50</v>
      </c>
      <c r="H49" s="15" t="s">
        <v>151</v>
      </c>
      <c r="I49" s="15" t="s">
        <v>59</v>
      </c>
      <c r="J49" s="15" t="s">
        <v>53</v>
      </c>
      <c r="K49" s="15">
        <v>227.2</v>
      </c>
    </row>
    <row r="50" ht="14.25" customHeight="1">
      <c r="A50" s="18">
        <v>45329.0</v>
      </c>
      <c r="B50" s="15" t="s">
        <v>152</v>
      </c>
      <c r="C50" s="15" t="s">
        <v>82</v>
      </c>
      <c r="D50" s="15" t="s">
        <v>153</v>
      </c>
      <c r="E50" s="15">
        <v>4.0</v>
      </c>
      <c r="F50" s="15">
        <v>309.78</v>
      </c>
      <c r="G50" s="15" t="s">
        <v>50</v>
      </c>
      <c r="H50" s="15" t="s">
        <v>88</v>
      </c>
      <c r="I50" s="15" t="s">
        <v>85</v>
      </c>
      <c r="J50" s="15" t="s">
        <v>53</v>
      </c>
      <c r="K50" s="15">
        <v>1239.12</v>
      </c>
    </row>
    <row r="51" ht="14.25" customHeight="1">
      <c r="A51" s="18">
        <v>45330.0</v>
      </c>
      <c r="B51" s="15" t="s">
        <v>154</v>
      </c>
      <c r="C51" s="15" t="s">
        <v>77</v>
      </c>
      <c r="D51" s="15" t="s">
        <v>110</v>
      </c>
      <c r="E51" s="15">
        <v>1.0</v>
      </c>
      <c r="F51" s="15">
        <v>397.42</v>
      </c>
      <c r="G51" s="15" t="s">
        <v>50</v>
      </c>
      <c r="H51" s="15" t="s">
        <v>58</v>
      </c>
      <c r="I51" s="15" t="s">
        <v>52</v>
      </c>
      <c r="J51" s="15" t="s">
        <v>80</v>
      </c>
      <c r="K51" s="15">
        <v>397.42</v>
      </c>
    </row>
    <row r="52" ht="14.25" customHeight="1">
      <c r="A52" s="18">
        <v>45331.0</v>
      </c>
      <c r="B52" s="15" t="s">
        <v>148</v>
      </c>
      <c r="C52" s="15" t="s">
        <v>65</v>
      </c>
      <c r="D52" s="15" t="s">
        <v>155</v>
      </c>
      <c r="E52" s="15">
        <v>3.0</v>
      </c>
      <c r="F52" s="15">
        <v>265.45</v>
      </c>
      <c r="G52" s="15" t="s">
        <v>57</v>
      </c>
      <c r="H52" s="15" t="s">
        <v>151</v>
      </c>
      <c r="I52" s="15" t="s">
        <v>59</v>
      </c>
      <c r="J52" s="15" t="s">
        <v>53</v>
      </c>
      <c r="K52" s="15">
        <v>796.3499999999999</v>
      </c>
    </row>
    <row r="53" ht="14.25" customHeight="1">
      <c r="A53" s="18">
        <v>45332.0</v>
      </c>
      <c r="B53" s="15" t="s">
        <v>156</v>
      </c>
      <c r="C53" s="15" t="s">
        <v>82</v>
      </c>
      <c r="D53" s="15" t="s">
        <v>117</v>
      </c>
      <c r="E53" s="15">
        <v>2.0</v>
      </c>
      <c r="F53" s="15">
        <v>390.45</v>
      </c>
      <c r="G53" s="15" t="s">
        <v>57</v>
      </c>
      <c r="H53" s="15" t="s">
        <v>51</v>
      </c>
      <c r="I53" s="15" t="s">
        <v>63</v>
      </c>
      <c r="J53" s="15" t="s">
        <v>89</v>
      </c>
      <c r="K53" s="15">
        <v>780.9</v>
      </c>
    </row>
    <row r="54" ht="14.25" customHeight="1">
      <c r="A54" s="18">
        <v>45333.0</v>
      </c>
      <c r="B54" s="15" t="s">
        <v>104</v>
      </c>
      <c r="C54" s="15" t="s">
        <v>96</v>
      </c>
      <c r="D54" s="15" t="s">
        <v>108</v>
      </c>
      <c r="E54" s="15">
        <v>5.0</v>
      </c>
      <c r="F54" s="15">
        <v>67.98</v>
      </c>
      <c r="G54" s="15" t="s">
        <v>57</v>
      </c>
      <c r="H54" s="15" t="s">
        <v>151</v>
      </c>
      <c r="I54" s="15" t="s">
        <v>63</v>
      </c>
      <c r="J54" s="15" t="s">
        <v>53</v>
      </c>
      <c r="K54" s="15">
        <v>339.9</v>
      </c>
    </row>
    <row r="55" ht="14.25" customHeight="1">
      <c r="A55" s="18">
        <v>45333.0</v>
      </c>
      <c r="B55" s="15" t="s">
        <v>140</v>
      </c>
      <c r="C55" s="15" t="s">
        <v>77</v>
      </c>
      <c r="D55" s="15" t="s">
        <v>78</v>
      </c>
      <c r="E55" s="15">
        <v>4.0</v>
      </c>
      <c r="F55" s="15">
        <v>414.15</v>
      </c>
      <c r="G55" s="15" t="s">
        <v>74</v>
      </c>
      <c r="H55" s="15" t="s">
        <v>151</v>
      </c>
      <c r="I55" s="15" t="s">
        <v>52</v>
      </c>
      <c r="J55" s="15" t="s">
        <v>53</v>
      </c>
      <c r="K55" s="15">
        <v>1656.6</v>
      </c>
    </row>
    <row r="56" ht="14.25" customHeight="1">
      <c r="A56" s="18">
        <v>45333.0</v>
      </c>
      <c r="B56" s="15" t="s">
        <v>157</v>
      </c>
      <c r="C56" s="15" t="s">
        <v>55</v>
      </c>
      <c r="D56" s="15" t="s">
        <v>158</v>
      </c>
      <c r="E56" s="15">
        <v>4.0</v>
      </c>
      <c r="F56" s="15">
        <v>18.82</v>
      </c>
      <c r="G56" s="15" t="s">
        <v>50</v>
      </c>
      <c r="H56" s="15" t="s">
        <v>68</v>
      </c>
      <c r="I56" s="15" t="s">
        <v>59</v>
      </c>
      <c r="J56" s="15" t="s">
        <v>53</v>
      </c>
      <c r="K56" s="15">
        <v>75.28</v>
      </c>
    </row>
    <row r="57" ht="14.25" customHeight="1">
      <c r="A57" s="18">
        <v>45335.0</v>
      </c>
      <c r="B57" s="15" t="s">
        <v>159</v>
      </c>
      <c r="C57" s="15" t="s">
        <v>48</v>
      </c>
      <c r="D57" s="15" t="s">
        <v>120</v>
      </c>
      <c r="E57" s="15">
        <v>1.0</v>
      </c>
      <c r="F57" s="15">
        <v>77.62</v>
      </c>
      <c r="G57" s="15" t="s">
        <v>94</v>
      </c>
      <c r="H57" s="15" t="s">
        <v>68</v>
      </c>
      <c r="I57" s="15" t="s">
        <v>59</v>
      </c>
      <c r="J57" s="15" t="s">
        <v>53</v>
      </c>
      <c r="K57" s="15">
        <v>77.62</v>
      </c>
    </row>
    <row r="58" ht="14.25" customHeight="1">
      <c r="A58" s="18">
        <v>45337.0</v>
      </c>
      <c r="B58" s="15" t="s">
        <v>60</v>
      </c>
      <c r="C58" s="15" t="s">
        <v>61</v>
      </c>
      <c r="D58" s="15" t="s">
        <v>160</v>
      </c>
      <c r="E58" s="15">
        <v>4.0</v>
      </c>
      <c r="F58" s="15">
        <v>97.45</v>
      </c>
      <c r="G58" s="15" t="s">
        <v>94</v>
      </c>
      <c r="H58" s="15" t="s">
        <v>68</v>
      </c>
      <c r="I58" s="15" t="s">
        <v>85</v>
      </c>
      <c r="J58" s="15" t="s">
        <v>53</v>
      </c>
      <c r="K58" s="15">
        <v>389.8</v>
      </c>
    </row>
    <row r="59" ht="14.25" customHeight="1">
      <c r="A59" s="18">
        <v>45338.0</v>
      </c>
      <c r="B59" s="15" t="s">
        <v>145</v>
      </c>
      <c r="C59" s="15" t="s">
        <v>72</v>
      </c>
      <c r="D59" s="15" t="s">
        <v>106</v>
      </c>
      <c r="E59" s="15">
        <v>2.0</v>
      </c>
      <c r="F59" s="15">
        <v>29.78</v>
      </c>
      <c r="G59" s="15" t="s">
        <v>57</v>
      </c>
      <c r="H59" s="15" t="s">
        <v>79</v>
      </c>
      <c r="I59" s="15" t="s">
        <v>59</v>
      </c>
      <c r="J59" s="15" t="s">
        <v>53</v>
      </c>
      <c r="K59" s="15">
        <v>59.56</v>
      </c>
    </row>
    <row r="60" ht="14.25" customHeight="1">
      <c r="A60" s="18">
        <v>45338.0</v>
      </c>
      <c r="B60" s="15" t="s">
        <v>161</v>
      </c>
      <c r="C60" s="15" t="s">
        <v>48</v>
      </c>
      <c r="D60" s="15" t="s">
        <v>49</v>
      </c>
      <c r="E60" s="15">
        <v>3.0</v>
      </c>
      <c r="F60" s="15">
        <v>207.7</v>
      </c>
      <c r="G60" s="15" t="s">
        <v>94</v>
      </c>
      <c r="H60" s="15" t="s">
        <v>91</v>
      </c>
      <c r="I60" s="15" t="s">
        <v>59</v>
      </c>
      <c r="J60" s="15" t="s">
        <v>53</v>
      </c>
      <c r="K60" s="15">
        <v>623.0999999999999</v>
      </c>
    </row>
    <row r="61" ht="14.25" customHeight="1">
      <c r="A61" s="18">
        <v>45339.0</v>
      </c>
      <c r="B61" s="15" t="s">
        <v>162</v>
      </c>
      <c r="C61" s="15" t="s">
        <v>82</v>
      </c>
      <c r="D61" s="15" t="s">
        <v>153</v>
      </c>
      <c r="E61" s="15">
        <v>3.0</v>
      </c>
      <c r="F61" s="15">
        <v>311.74</v>
      </c>
      <c r="G61" s="15" t="s">
        <v>94</v>
      </c>
      <c r="H61" s="15" t="s">
        <v>79</v>
      </c>
      <c r="I61" s="15" t="s">
        <v>63</v>
      </c>
      <c r="J61" s="15" t="s">
        <v>53</v>
      </c>
      <c r="K61" s="15">
        <v>935.22</v>
      </c>
    </row>
    <row r="62" ht="14.25" customHeight="1">
      <c r="A62" s="18">
        <v>45340.0</v>
      </c>
      <c r="B62" s="15" t="s">
        <v>163</v>
      </c>
      <c r="C62" s="15" t="s">
        <v>77</v>
      </c>
      <c r="D62" s="15" t="s">
        <v>110</v>
      </c>
      <c r="E62" s="15">
        <v>1.0</v>
      </c>
      <c r="F62" s="15">
        <v>188.85</v>
      </c>
      <c r="G62" s="15" t="s">
        <v>74</v>
      </c>
      <c r="H62" s="15" t="s">
        <v>68</v>
      </c>
      <c r="I62" s="15" t="s">
        <v>52</v>
      </c>
      <c r="J62" s="15" t="s">
        <v>80</v>
      </c>
      <c r="K62" s="15">
        <v>188.85</v>
      </c>
    </row>
    <row r="63" ht="14.25" customHeight="1">
      <c r="A63" s="18">
        <v>45341.0</v>
      </c>
      <c r="B63" s="15" t="s">
        <v>64</v>
      </c>
      <c r="C63" s="15" t="s">
        <v>99</v>
      </c>
      <c r="D63" s="15" t="s">
        <v>112</v>
      </c>
      <c r="E63" s="15">
        <v>5.0</v>
      </c>
      <c r="F63" s="15">
        <v>51.87</v>
      </c>
      <c r="G63" s="15" t="s">
        <v>74</v>
      </c>
      <c r="H63" s="15" t="s">
        <v>79</v>
      </c>
      <c r="I63" s="15" t="s">
        <v>59</v>
      </c>
      <c r="J63" s="15" t="s">
        <v>53</v>
      </c>
      <c r="K63" s="15">
        <v>259.35</v>
      </c>
    </row>
    <row r="64" ht="14.25" customHeight="1">
      <c r="A64" s="18">
        <v>45341.0</v>
      </c>
      <c r="B64" s="15" t="s">
        <v>164</v>
      </c>
      <c r="C64" s="15" t="s">
        <v>61</v>
      </c>
      <c r="D64" s="15" t="s">
        <v>62</v>
      </c>
      <c r="E64" s="15">
        <v>4.0</v>
      </c>
      <c r="F64" s="15">
        <v>137.84</v>
      </c>
      <c r="G64" s="15" t="s">
        <v>67</v>
      </c>
      <c r="H64" s="15" t="s">
        <v>91</v>
      </c>
      <c r="I64" s="15" t="s">
        <v>63</v>
      </c>
      <c r="J64" s="15" t="s">
        <v>53</v>
      </c>
      <c r="K64" s="15">
        <v>551.36</v>
      </c>
    </row>
    <row r="65" ht="14.25" customHeight="1">
      <c r="A65" s="18">
        <v>45343.0</v>
      </c>
      <c r="B65" s="15" t="s">
        <v>165</v>
      </c>
      <c r="C65" s="15" t="s">
        <v>61</v>
      </c>
      <c r="D65" s="15" t="s">
        <v>128</v>
      </c>
      <c r="E65" s="15">
        <v>4.0</v>
      </c>
      <c r="F65" s="15">
        <v>127.99</v>
      </c>
      <c r="G65" s="15" t="s">
        <v>50</v>
      </c>
      <c r="H65" s="15" t="s">
        <v>79</v>
      </c>
      <c r="I65" s="15" t="s">
        <v>59</v>
      </c>
      <c r="J65" s="15" t="s">
        <v>80</v>
      </c>
      <c r="K65" s="15">
        <v>511.96</v>
      </c>
    </row>
    <row r="66" ht="14.25" customHeight="1">
      <c r="A66" s="18">
        <v>45343.0</v>
      </c>
      <c r="B66" s="15" t="s">
        <v>166</v>
      </c>
      <c r="C66" s="15" t="s">
        <v>72</v>
      </c>
      <c r="D66" s="15" t="s">
        <v>146</v>
      </c>
      <c r="E66" s="15">
        <v>1.0</v>
      </c>
      <c r="F66" s="15">
        <v>65.41</v>
      </c>
      <c r="G66" s="15" t="s">
        <v>50</v>
      </c>
      <c r="H66" s="15" t="s">
        <v>88</v>
      </c>
      <c r="I66" s="15" t="s">
        <v>52</v>
      </c>
      <c r="J66" s="15" t="s">
        <v>53</v>
      </c>
      <c r="K66" s="15">
        <v>65.41</v>
      </c>
    </row>
    <row r="67" ht="14.25" customHeight="1">
      <c r="A67" s="18">
        <v>45343.0</v>
      </c>
      <c r="B67" s="15" t="s">
        <v>167</v>
      </c>
      <c r="C67" s="15" t="s">
        <v>96</v>
      </c>
      <c r="D67" s="15" t="s">
        <v>108</v>
      </c>
      <c r="E67" s="15">
        <v>4.0</v>
      </c>
      <c r="F67" s="15">
        <v>56.86</v>
      </c>
      <c r="G67" s="15" t="s">
        <v>94</v>
      </c>
      <c r="H67" s="15" t="s">
        <v>51</v>
      </c>
      <c r="I67" s="15" t="s">
        <v>52</v>
      </c>
      <c r="J67" s="15" t="s">
        <v>53</v>
      </c>
      <c r="K67" s="15">
        <v>227.44</v>
      </c>
    </row>
    <row r="68" ht="14.25" customHeight="1">
      <c r="A68" s="18">
        <v>45343.0</v>
      </c>
      <c r="B68" s="15" t="s">
        <v>168</v>
      </c>
      <c r="C68" s="15" t="s">
        <v>77</v>
      </c>
      <c r="D68" s="15" t="s">
        <v>110</v>
      </c>
      <c r="E68" s="15">
        <v>1.0</v>
      </c>
      <c r="F68" s="15">
        <v>356.13</v>
      </c>
      <c r="G68" s="15" t="s">
        <v>57</v>
      </c>
      <c r="H68" s="15" t="s">
        <v>151</v>
      </c>
      <c r="I68" s="15" t="s">
        <v>63</v>
      </c>
      <c r="J68" s="15" t="s">
        <v>53</v>
      </c>
      <c r="K68" s="15">
        <v>356.13</v>
      </c>
    </row>
    <row r="69" ht="14.25" customHeight="1">
      <c r="A69" s="18">
        <v>45344.0</v>
      </c>
      <c r="B69" s="15" t="s">
        <v>169</v>
      </c>
      <c r="C69" s="15" t="s">
        <v>61</v>
      </c>
      <c r="D69" s="15" t="s">
        <v>131</v>
      </c>
      <c r="E69" s="15">
        <v>4.0</v>
      </c>
      <c r="F69" s="15">
        <v>177.15</v>
      </c>
      <c r="G69" s="15" t="s">
        <v>57</v>
      </c>
      <c r="H69" s="15" t="s">
        <v>91</v>
      </c>
      <c r="I69" s="15" t="s">
        <v>59</v>
      </c>
      <c r="J69" s="15" t="s">
        <v>53</v>
      </c>
      <c r="K69" s="15">
        <v>708.6</v>
      </c>
    </row>
    <row r="70" ht="14.25" customHeight="1">
      <c r="A70" s="18">
        <v>45346.0</v>
      </c>
      <c r="B70" s="15" t="s">
        <v>114</v>
      </c>
      <c r="C70" s="15" t="s">
        <v>77</v>
      </c>
      <c r="D70" s="15" t="s">
        <v>93</v>
      </c>
      <c r="E70" s="15">
        <v>1.0</v>
      </c>
      <c r="F70" s="15">
        <v>486.54</v>
      </c>
      <c r="G70" s="15" t="s">
        <v>74</v>
      </c>
      <c r="H70" s="15" t="s">
        <v>151</v>
      </c>
      <c r="I70" s="15" t="s">
        <v>63</v>
      </c>
      <c r="J70" s="15" t="s">
        <v>53</v>
      </c>
      <c r="K70" s="15">
        <v>486.54</v>
      </c>
    </row>
    <row r="71" ht="14.25" customHeight="1">
      <c r="A71" s="18">
        <v>45348.0</v>
      </c>
      <c r="B71" s="15" t="s">
        <v>170</v>
      </c>
      <c r="C71" s="15" t="s">
        <v>72</v>
      </c>
      <c r="D71" s="15" t="s">
        <v>171</v>
      </c>
      <c r="E71" s="15">
        <v>2.0</v>
      </c>
      <c r="F71" s="15">
        <v>97.4</v>
      </c>
      <c r="G71" s="15" t="s">
        <v>50</v>
      </c>
      <c r="H71" s="15" t="s">
        <v>75</v>
      </c>
      <c r="I71" s="15" t="s">
        <v>59</v>
      </c>
      <c r="J71" s="15" t="s">
        <v>53</v>
      </c>
      <c r="K71" s="15">
        <v>194.8</v>
      </c>
    </row>
    <row r="72" ht="14.25" customHeight="1">
      <c r="A72" s="18">
        <v>45349.0</v>
      </c>
      <c r="B72" s="15" t="s">
        <v>172</v>
      </c>
      <c r="C72" s="15" t="s">
        <v>61</v>
      </c>
      <c r="D72" s="15" t="s">
        <v>160</v>
      </c>
      <c r="E72" s="15">
        <v>5.0</v>
      </c>
      <c r="F72" s="15">
        <v>127.01</v>
      </c>
      <c r="G72" s="15" t="s">
        <v>57</v>
      </c>
      <c r="H72" s="15" t="s">
        <v>75</v>
      </c>
      <c r="I72" s="15" t="s">
        <v>85</v>
      </c>
      <c r="J72" s="15" t="s">
        <v>53</v>
      </c>
      <c r="K72" s="15">
        <v>635.0500000000001</v>
      </c>
    </row>
    <row r="73" ht="14.25" customHeight="1">
      <c r="A73" s="18">
        <v>45349.0</v>
      </c>
      <c r="B73" s="15" t="s">
        <v>173</v>
      </c>
      <c r="C73" s="15" t="s">
        <v>82</v>
      </c>
      <c r="D73" s="15" t="s">
        <v>83</v>
      </c>
      <c r="E73" s="15">
        <v>4.0</v>
      </c>
      <c r="F73" s="15">
        <v>306.83</v>
      </c>
      <c r="G73" s="15" t="s">
        <v>50</v>
      </c>
      <c r="H73" s="15" t="s">
        <v>58</v>
      </c>
      <c r="I73" s="15" t="s">
        <v>85</v>
      </c>
      <c r="J73" s="15" t="s">
        <v>53</v>
      </c>
      <c r="K73" s="15">
        <v>1227.32</v>
      </c>
    </row>
    <row r="74" ht="14.25" customHeight="1">
      <c r="A74" s="18">
        <v>45350.0</v>
      </c>
      <c r="B74" s="15" t="s">
        <v>174</v>
      </c>
      <c r="C74" s="15" t="s">
        <v>55</v>
      </c>
      <c r="D74" s="15" t="s">
        <v>158</v>
      </c>
      <c r="E74" s="15">
        <v>2.0</v>
      </c>
      <c r="F74" s="15">
        <v>15.84</v>
      </c>
      <c r="G74" s="15" t="s">
        <v>74</v>
      </c>
      <c r="H74" s="15" t="s">
        <v>68</v>
      </c>
      <c r="I74" s="15" t="s">
        <v>59</v>
      </c>
      <c r="J74" s="15" t="s">
        <v>53</v>
      </c>
      <c r="K74" s="15">
        <v>31.68</v>
      </c>
    </row>
    <row r="75" ht="14.25" customHeight="1">
      <c r="A75" s="18">
        <v>45350.0</v>
      </c>
      <c r="B75" s="15" t="s">
        <v>140</v>
      </c>
      <c r="C75" s="15" t="s">
        <v>124</v>
      </c>
      <c r="D75" s="15" t="s">
        <v>125</v>
      </c>
      <c r="E75" s="15">
        <v>2.0</v>
      </c>
      <c r="F75" s="15">
        <v>144.63</v>
      </c>
      <c r="G75" s="15" t="s">
        <v>94</v>
      </c>
      <c r="H75" s="15" t="s">
        <v>79</v>
      </c>
      <c r="I75" s="15" t="s">
        <v>63</v>
      </c>
      <c r="J75" s="15" t="s">
        <v>80</v>
      </c>
      <c r="K75" s="15">
        <v>289.26</v>
      </c>
    </row>
    <row r="76" ht="14.25" customHeight="1">
      <c r="A76" s="18">
        <v>45352.0</v>
      </c>
      <c r="B76" s="15" t="s">
        <v>175</v>
      </c>
      <c r="C76" s="15" t="s">
        <v>65</v>
      </c>
      <c r="D76" s="15" t="s">
        <v>70</v>
      </c>
      <c r="E76" s="15">
        <v>4.0</v>
      </c>
      <c r="F76" s="15">
        <v>147.19</v>
      </c>
      <c r="G76" s="15" t="s">
        <v>50</v>
      </c>
      <c r="H76" s="15" t="s">
        <v>75</v>
      </c>
      <c r="I76" s="15" t="s">
        <v>59</v>
      </c>
      <c r="J76" s="15" t="s">
        <v>53</v>
      </c>
      <c r="K76" s="15">
        <v>588.76</v>
      </c>
    </row>
    <row r="77" ht="14.25" customHeight="1">
      <c r="A77" s="18">
        <v>45353.0</v>
      </c>
      <c r="B77" s="15" t="s">
        <v>176</v>
      </c>
      <c r="C77" s="15" t="s">
        <v>72</v>
      </c>
      <c r="D77" s="15" t="s">
        <v>106</v>
      </c>
      <c r="E77" s="15">
        <v>5.0</v>
      </c>
      <c r="F77" s="15">
        <v>75.55</v>
      </c>
      <c r="G77" s="15" t="s">
        <v>94</v>
      </c>
      <c r="H77" s="15" t="s">
        <v>51</v>
      </c>
      <c r="I77" s="15" t="s">
        <v>85</v>
      </c>
      <c r="J77" s="15" t="s">
        <v>53</v>
      </c>
      <c r="K77" s="15">
        <v>377.75</v>
      </c>
    </row>
    <row r="78" ht="14.25" customHeight="1">
      <c r="A78" s="18">
        <v>45353.0</v>
      </c>
      <c r="B78" s="15" t="s">
        <v>177</v>
      </c>
      <c r="C78" s="15" t="s">
        <v>82</v>
      </c>
      <c r="D78" s="15" t="s">
        <v>87</v>
      </c>
      <c r="E78" s="15">
        <v>1.0</v>
      </c>
      <c r="F78" s="15">
        <v>480.56</v>
      </c>
      <c r="G78" s="15" t="s">
        <v>67</v>
      </c>
      <c r="H78" s="15" t="s">
        <v>88</v>
      </c>
      <c r="I78" s="15" t="s">
        <v>59</v>
      </c>
      <c r="J78" s="15" t="s">
        <v>53</v>
      </c>
      <c r="K78" s="15">
        <v>480.56</v>
      </c>
    </row>
    <row r="79" ht="14.25" customHeight="1">
      <c r="A79" s="18">
        <v>45354.0</v>
      </c>
      <c r="B79" s="15" t="s">
        <v>178</v>
      </c>
      <c r="C79" s="15" t="s">
        <v>48</v>
      </c>
      <c r="D79" s="15" t="s">
        <v>103</v>
      </c>
      <c r="E79" s="15">
        <v>1.0</v>
      </c>
      <c r="F79" s="15">
        <v>149.35</v>
      </c>
      <c r="G79" s="15" t="s">
        <v>67</v>
      </c>
      <c r="H79" s="15" t="s">
        <v>75</v>
      </c>
      <c r="I79" s="15" t="s">
        <v>63</v>
      </c>
      <c r="J79" s="15" t="s">
        <v>53</v>
      </c>
      <c r="K79" s="15">
        <v>149.35</v>
      </c>
    </row>
    <row r="80" ht="14.25" customHeight="1">
      <c r="A80" s="18">
        <v>45354.0</v>
      </c>
      <c r="B80" s="15" t="s">
        <v>143</v>
      </c>
      <c r="C80" s="15" t="s">
        <v>99</v>
      </c>
      <c r="D80" s="15" t="s">
        <v>137</v>
      </c>
      <c r="E80" s="15">
        <v>5.0</v>
      </c>
      <c r="F80" s="15">
        <v>40.72</v>
      </c>
      <c r="G80" s="15" t="s">
        <v>74</v>
      </c>
      <c r="H80" s="15" t="s">
        <v>51</v>
      </c>
      <c r="I80" s="15" t="s">
        <v>85</v>
      </c>
      <c r="J80" s="15" t="s">
        <v>53</v>
      </c>
      <c r="K80" s="15">
        <v>203.6</v>
      </c>
    </row>
    <row r="81" ht="14.25" customHeight="1">
      <c r="A81" s="18">
        <v>45355.0</v>
      </c>
      <c r="B81" s="15" t="s">
        <v>104</v>
      </c>
      <c r="C81" s="15" t="s">
        <v>65</v>
      </c>
      <c r="D81" s="15" t="s">
        <v>139</v>
      </c>
      <c r="E81" s="15">
        <v>1.0</v>
      </c>
      <c r="F81" s="15">
        <v>250.72</v>
      </c>
      <c r="G81" s="15" t="s">
        <v>74</v>
      </c>
      <c r="H81" s="15" t="s">
        <v>68</v>
      </c>
      <c r="I81" s="15" t="s">
        <v>59</v>
      </c>
      <c r="J81" s="15" t="s">
        <v>53</v>
      </c>
      <c r="K81" s="15">
        <v>250.72</v>
      </c>
    </row>
    <row r="82" ht="14.25" customHeight="1">
      <c r="A82" s="18">
        <v>45355.0</v>
      </c>
      <c r="B82" s="15" t="s">
        <v>179</v>
      </c>
      <c r="C82" s="15" t="s">
        <v>65</v>
      </c>
      <c r="D82" s="15" t="s">
        <v>70</v>
      </c>
      <c r="E82" s="15">
        <v>3.0</v>
      </c>
      <c r="F82" s="15">
        <v>281.98</v>
      </c>
      <c r="G82" s="15" t="s">
        <v>74</v>
      </c>
      <c r="H82" s="15" t="s">
        <v>68</v>
      </c>
      <c r="I82" s="15" t="s">
        <v>85</v>
      </c>
      <c r="J82" s="15" t="s">
        <v>53</v>
      </c>
      <c r="K82" s="15">
        <v>845.94</v>
      </c>
    </row>
    <row r="83" ht="14.25" customHeight="1">
      <c r="A83" s="18">
        <v>45356.0</v>
      </c>
      <c r="B83" s="15" t="s">
        <v>180</v>
      </c>
      <c r="C83" s="15" t="s">
        <v>96</v>
      </c>
      <c r="D83" s="15" t="s">
        <v>126</v>
      </c>
      <c r="E83" s="15">
        <v>5.0</v>
      </c>
      <c r="F83" s="15">
        <v>106.31</v>
      </c>
      <c r="G83" s="15" t="s">
        <v>67</v>
      </c>
      <c r="H83" s="15" t="s">
        <v>88</v>
      </c>
      <c r="I83" s="15" t="s">
        <v>85</v>
      </c>
      <c r="J83" s="15" t="s">
        <v>53</v>
      </c>
      <c r="K83" s="15">
        <v>531.55</v>
      </c>
    </row>
    <row r="84" ht="14.25" customHeight="1">
      <c r="A84" s="18">
        <v>45356.0</v>
      </c>
      <c r="B84" s="15" t="s">
        <v>121</v>
      </c>
      <c r="C84" s="15" t="s">
        <v>96</v>
      </c>
      <c r="D84" s="15" t="s">
        <v>97</v>
      </c>
      <c r="E84" s="15">
        <v>5.0</v>
      </c>
      <c r="F84" s="15">
        <v>123.52</v>
      </c>
      <c r="G84" s="15" t="s">
        <v>57</v>
      </c>
      <c r="H84" s="15" t="s">
        <v>51</v>
      </c>
      <c r="I84" s="15" t="s">
        <v>59</v>
      </c>
      <c r="J84" s="15" t="s">
        <v>53</v>
      </c>
      <c r="K84" s="15">
        <v>617.6</v>
      </c>
    </row>
    <row r="85" ht="14.25" customHeight="1">
      <c r="A85" s="18">
        <v>45356.0</v>
      </c>
      <c r="B85" s="15" t="s">
        <v>170</v>
      </c>
      <c r="C85" s="15" t="s">
        <v>77</v>
      </c>
      <c r="D85" s="15" t="s">
        <v>78</v>
      </c>
      <c r="E85" s="15">
        <v>3.0</v>
      </c>
      <c r="F85" s="15">
        <v>393.39</v>
      </c>
      <c r="G85" s="15" t="s">
        <v>50</v>
      </c>
      <c r="H85" s="15" t="s">
        <v>79</v>
      </c>
      <c r="I85" s="15" t="s">
        <v>52</v>
      </c>
      <c r="J85" s="15" t="s">
        <v>53</v>
      </c>
      <c r="K85" s="15">
        <v>1180.17</v>
      </c>
    </row>
    <row r="86" ht="14.25" customHeight="1">
      <c r="A86" s="18">
        <v>45356.0</v>
      </c>
      <c r="B86" s="15" t="s">
        <v>181</v>
      </c>
      <c r="C86" s="15" t="s">
        <v>96</v>
      </c>
      <c r="D86" s="15" t="s">
        <v>147</v>
      </c>
      <c r="E86" s="15">
        <v>5.0</v>
      </c>
      <c r="F86" s="15">
        <v>148.79</v>
      </c>
      <c r="G86" s="15" t="s">
        <v>50</v>
      </c>
      <c r="H86" s="15" t="s">
        <v>58</v>
      </c>
      <c r="I86" s="15" t="s">
        <v>59</v>
      </c>
      <c r="J86" s="15" t="s">
        <v>80</v>
      </c>
      <c r="K86" s="15">
        <v>743.9499999999999</v>
      </c>
    </row>
    <row r="87" ht="14.25" customHeight="1">
      <c r="A87" s="18">
        <v>45357.0</v>
      </c>
      <c r="B87" s="15" t="s">
        <v>163</v>
      </c>
      <c r="C87" s="15" t="s">
        <v>55</v>
      </c>
      <c r="D87" s="15" t="s">
        <v>182</v>
      </c>
      <c r="E87" s="15">
        <v>2.0</v>
      </c>
      <c r="F87" s="15">
        <v>16.64</v>
      </c>
      <c r="G87" s="15" t="s">
        <v>74</v>
      </c>
      <c r="H87" s="15" t="s">
        <v>58</v>
      </c>
      <c r="I87" s="15" t="s">
        <v>85</v>
      </c>
      <c r="J87" s="15" t="s">
        <v>53</v>
      </c>
      <c r="K87" s="15">
        <v>33.28</v>
      </c>
    </row>
    <row r="88" ht="14.25" customHeight="1">
      <c r="A88" s="18">
        <v>45357.0</v>
      </c>
      <c r="B88" s="15" t="s">
        <v>183</v>
      </c>
      <c r="C88" s="15" t="s">
        <v>55</v>
      </c>
      <c r="D88" s="15" t="s">
        <v>158</v>
      </c>
      <c r="E88" s="15">
        <v>1.0</v>
      </c>
      <c r="F88" s="15">
        <v>18.43</v>
      </c>
      <c r="G88" s="15" t="s">
        <v>67</v>
      </c>
      <c r="H88" s="15" t="s">
        <v>75</v>
      </c>
      <c r="I88" s="15" t="s">
        <v>59</v>
      </c>
      <c r="J88" s="15" t="s">
        <v>53</v>
      </c>
      <c r="K88" s="15">
        <v>18.43</v>
      </c>
    </row>
    <row r="89" ht="14.25" customHeight="1">
      <c r="A89" s="18">
        <v>45360.0</v>
      </c>
      <c r="B89" s="15" t="s">
        <v>184</v>
      </c>
      <c r="C89" s="15" t="s">
        <v>96</v>
      </c>
      <c r="D89" s="15" t="s">
        <v>97</v>
      </c>
      <c r="E89" s="15">
        <v>1.0</v>
      </c>
      <c r="F89" s="15">
        <v>99.35</v>
      </c>
      <c r="G89" s="15" t="s">
        <v>67</v>
      </c>
      <c r="H89" s="15" t="s">
        <v>58</v>
      </c>
      <c r="I89" s="15" t="s">
        <v>52</v>
      </c>
      <c r="J89" s="15" t="s">
        <v>53</v>
      </c>
      <c r="K89" s="15">
        <v>99.35</v>
      </c>
    </row>
    <row r="90" ht="14.25" customHeight="1">
      <c r="A90" s="18">
        <v>45361.0</v>
      </c>
      <c r="B90" s="15" t="s">
        <v>64</v>
      </c>
      <c r="C90" s="15" t="s">
        <v>65</v>
      </c>
      <c r="D90" s="15" t="s">
        <v>66</v>
      </c>
      <c r="E90" s="15">
        <v>3.0</v>
      </c>
      <c r="F90" s="15">
        <v>306.16</v>
      </c>
      <c r="G90" s="15" t="s">
        <v>74</v>
      </c>
      <c r="H90" s="15" t="s">
        <v>58</v>
      </c>
      <c r="I90" s="15" t="s">
        <v>85</v>
      </c>
      <c r="J90" s="15" t="s">
        <v>53</v>
      </c>
      <c r="K90" s="15">
        <v>918.48</v>
      </c>
    </row>
    <row r="91" ht="14.25" customHeight="1">
      <c r="A91" s="18">
        <v>45361.0</v>
      </c>
      <c r="B91" s="15" t="s">
        <v>185</v>
      </c>
      <c r="C91" s="15" t="s">
        <v>72</v>
      </c>
      <c r="D91" s="15" t="s">
        <v>146</v>
      </c>
      <c r="E91" s="15">
        <v>5.0</v>
      </c>
      <c r="F91" s="15">
        <v>35.85</v>
      </c>
      <c r="G91" s="15" t="s">
        <v>50</v>
      </c>
      <c r="H91" s="15" t="s">
        <v>79</v>
      </c>
      <c r="I91" s="15" t="s">
        <v>85</v>
      </c>
      <c r="J91" s="15" t="s">
        <v>53</v>
      </c>
      <c r="K91" s="15">
        <v>179.25</v>
      </c>
    </row>
    <row r="92" ht="14.25" customHeight="1">
      <c r="A92" s="18">
        <v>45363.0</v>
      </c>
      <c r="B92" s="15" t="s">
        <v>90</v>
      </c>
      <c r="C92" s="15" t="s">
        <v>65</v>
      </c>
      <c r="D92" s="15" t="s">
        <v>155</v>
      </c>
      <c r="E92" s="15">
        <v>3.0</v>
      </c>
      <c r="F92" s="15">
        <v>252.58</v>
      </c>
      <c r="G92" s="15" t="s">
        <v>94</v>
      </c>
      <c r="H92" s="15" t="s">
        <v>58</v>
      </c>
      <c r="I92" s="15" t="s">
        <v>59</v>
      </c>
      <c r="J92" s="15" t="s">
        <v>53</v>
      </c>
      <c r="K92" s="15">
        <v>757.74</v>
      </c>
    </row>
    <row r="93" ht="14.25" customHeight="1">
      <c r="A93" s="18">
        <v>45363.0</v>
      </c>
      <c r="B93" s="15" t="s">
        <v>119</v>
      </c>
      <c r="C93" s="15" t="s">
        <v>55</v>
      </c>
      <c r="D93" s="15" t="s">
        <v>158</v>
      </c>
      <c r="E93" s="15">
        <v>4.0</v>
      </c>
      <c r="F93" s="15">
        <v>48.06</v>
      </c>
      <c r="G93" s="15" t="s">
        <v>67</v>
      </c>
      <c r="H93" s="15" t="s">
        <v>58</v>
      </c>
      <c r="I93" s="15" t="s">
        <v>85</v>
      </c>
      <c r="J93" s="15" t="s">
        <v>53</v>
      </c>
      <c r="K93" s="15">
        <v>192.24</v>
      </c>
    </row>
    <row r="94" ht="14.25" customHeight="1">
      <c r="A94" s="18">
        <v>45365.0</v>
      </c>
      <c r="B94" s="15" t="s">
        <v>175</v>
      </c>
      <c r="C94" s="15" t="s">
        <v>65</v>
      </c>
      <c r="D94" s="15" t="s">
        <v>66</v>
      </c>
      <c r="E94" s="15">
        <v>1.0</v>
      </c>
      <c r="F94" s="15">
        <v>327.63</v>
      </c>
      <c r="G94" s="15" t="s">
        <v>94</v>
      </c>
      <c r="H94" s="15" t="s">
        <v>58</v>
      </c>
      <c r="I94" s="15" t="s">
        <v>63</v>
      </c>
      <c r="J94" s="15" t="s">
        <v>53</v>
      </c>
      <c r="K94" s="15">
        <v>327.63</v>
      </c>
    </row>
    <row r="95" ht="14.25" customHeight="1">
      <c r="A95" s="18">
        <v>45367.0</v>
      </c>
      <c r="B95" s="15" t="s">
        <v>176</v>
      </c>
      <c r="C95" s="15" t="s">
        <v>61</v>
      </c>
      <c r="D95" s="15" t="s">
        <v>186</v>
      </c>
      <c r="E95" s="15">
        <v>2.0</v>
      </c>
      <c r="F95" s="15">
        <v>115.59</v>
      </c>
      <c r="G95" s="15" t="s">
        <v>94</v>
      </c>
      <c r="H95" s="15" t="s">
        <v>91</v>
      </c>
      <c r="I95" s="15" t="s">
        <v>63</v>
      </c>
      <c r="J95" s="15" t="s">
        <v>89</v>
      </c>
      <c r="K95" s="15">
        <v>231.18</v>
      </c>
    </row>
    <row r="96" ht="14.25" customHeight="1">
      <c r="A96" s="18">
        <v>45367.0</v>
      </c>
      <c r="B96" s="15" t="s">
        <v>145</v>
      </c>
      <c r="C96" s="15" t="s">
        <v>99</v>
      </c>
      <c r="D96" s="15" t="s">
        <v>132</v>
      </c>
      <c r="E96" s="15">
        <v>5.0</v>
      </c>
      <c r="F96" s="15">
        <v>92.92</v>
      </c>
      <c r="G96" s="15" t="s">
        <v>94</v>
      </c>
      <c r="H96" s="15" t="s">
        <v>88</v>
      </c>
      <c r="I96" s="15" t="s">
        <v>52</v>
      </c>
      <c r="J96" s="15" t="s">
        <v>53</v>
      </c>
      <c r="K96" s="15">
        <v>464.6</v>
      </c>
    </row>
    <row r="97" ht="14.25" customHeight="1">
      <c r="A97" s="18">
        <v>45367.0</v>
      </c>
      <c r="B97" s="15" t="s">
        <v>84</v>
      </c>
      <c r="C97" s="15" t="s">
        <v>77</v>
      </c>
      <c r="D97" s="15" t="s">
        <v>78</v>
      </c>
      <c r="E97" s="15">
        <v>3.0</v>
      </c>
      <c r="F97" s="15">
        <v>367.45</v>
      </c>
      <c r="G97" s="15" t="s">
        <v>57</v>
      </c>
      <c r="H97" s="15" t="s">
        <v>151</v>
      </c>
      <c r="I97" s="15" t="s">
        <v>63</v>
      </c>
      <c r="J97" s="15" t="s">
        <v>53</v>
      </c>
      <c r="K97" s="15">
        <v>1102.35</v>
      </c>
    </row>
    <row r="98" ht="14.25" customHeight="1">
      <c r="A98" s="18">
        <v>45368.0</v>
      </c>
      <c r="B98" s="15" t="s">
        <v>129</v>
      </c>
      <c r="C98" s="15" t="s">
        <v>96</v>
      </c>
      <c r="D98" s="15" t="s">
        <v>147</v>
      </c>
      <c r="E98" s="15">
        <v>2.0</v>
      </c>
      <c r="F98" s="15">
        <v>79.24</v>
      </c>
      <c r="G98" s="15" t="s">
        <v>94</v>
      </c>
      <c r="H98" s="15" t="s">
        <v>79</v>
      </c>
      <c r="I98" s="15" t="s">
        <v>59</v>
      </c>
      <c r="J98" s="15" t="s">
        <v>53</v>
      </c>
      <c r="K98" s="15">
        <v>158.48</v>
      </c>
    </row>
    <row r="99" ht="14.25" customHeight="1">
      <c r="A99" s="18">
        <v>45368.0</v>
      </c>
      <c r="B99" s="15" t="s">
        <v>156</v>
      </c>
      <c r="C99" s="15" t="s">
        <v>48</v>
      </c>
      <c r="D99" s="15" t="s">
        <v>187</v>
      </c>
      <c r="E99" s="15">
        <v>4.0</v>
      </c>
      <c r="F99" s="15">
        <v>283.86</v>
      </c>
      <c r="G99" s="15" t="s">
        <v>74</v>
      </c>
      <c r="H99" s="15" t="s">
        <v>151</v>
      </c>
      <c r="I99" s="15" t="s">
        <v>59</v>
      </c>
      <c r="J99" s="15" t="s">
        <v>53</v>
      </c>
      <c r="K99" s="15">
        <v>1135.44</v>
      </c>
    </row>
    <row r="100" ht="14.25" customHeight="1">
      <c r="A100" s="18">
        <v>45370.0</v>
      </c>
      <c r="B100" s="15" t="s">
        <v>136</v>
      </c>
      <c r="C100" s="15" t="s">
        <v>124</v>
      </c>
      <c r="D100" s="15" t="s">
        <v>144</v>
      </c>
      <c r="E100" s="15">
        <v>3.0</v>
      </c>
      <c r="F100" s="15">
        <v>86.74</v>
      </c>
      <c r="G100" s="15" t="s">
        <v>50</v>
      </c>
      <c r="H100" s="15" t="s">
        <v>88</v>
      </c>
      <c r="I100" s="15" t="s">
        <v>52</v>
      </c>
      <c r="J100" s="15" t="s">
        <v>53</v>
      </c>
      <c r="K100" s="15">
        <v>260.22</v>
      </c>
    </row>
    <row r="101" ht="14.25" customHeight="1">
      <c r="A101" s="18">
        <v>45370.0</v>
      </c>
      <c r="B101" s="15" t="s">
        <v>188</v>
      </c>
      <c r="C101" s="15" t="s">
        <v>82</v>
      </c>
      <c r="D101" s="15" t="s">
        <v>117</v>
      </c>
      <c r="E101" s="15">
        <v>4.0</v>
      </c>
      <c r="F101" s="15">
        <v>221.45</v>
      </c>
      <c r="G101" s="15" t="s">
        <v>94</v>
      </c>
      <c r="H101" s="15" t="s">
        <v>75</v>
      </c>
      <c r="I101" s="15" t="s">
        <v>59</v>
      </c>
      <c r="J101" s="15" t="s">
        <v>53</v>
      </c>
      <c r="K101" s="15">
        <v>885.8</v>
      </c>
    </row>
    <row r="102" ht="14.25" customHeight="1">
      <c r="A102" s="18">
        <v>45370.0</v>
      </c>
      <c r="B102" s="15" t="s">
        <v>175</v>
      </c>
      <c r="C102" s="15" t="s">
        <v>61</v>
      </c>
      <c r="D102" s="15" t="s">
        <v>128</v>
      </c>
      <c r="E102" s="15">
        <v>2.0</v>
      </c>
      <c r="F102" s="15">
        <v>51.3</v>
      </c>
      <c r="G102" s="15" t="s">
        <v>50</v>
      </c>
      <c r="H102" s="15" t="s">
        <v>91</v>
      </c>
      <c r="I102" s="15" t="s">
        <v>85</v>
      </c>
      <c r="J102" s="15" t="s">
        <v>53</v>
      </c>
      <c r="K102" s="15">
        <v>102.6</v>
      </c>
    </row>
    <row r="103" ht="14.25" customHeight="1">
      <c r="A103" s="18">
        <v>45370.0</v>
      </c>
      <c r="B103" s="15" t="s">
        <v>184</v>
      </c>
      <c r="C103" s="15" t="s">
        <v>82</v>
      </c>
      <c r="D103" s="15" t="s">
        <v>153</v>
      </c>
      <c r="E103" s="15">
        <v>4.0</v>
      </c>
      <c r="F103" s="15">
        <v>235.48</v>
      </c>
      <c r="G103" s="15" t="s">
        <v>57</v>
      </c>
      <c r="H103" s="15" t="s">
        <v>68</v>
      </c>
      <c r="I103" s="15" t="s">
        <v>52</v>
      </c>
      <c r="J103" s="15" t="s">
        <v>53</v>
      </c>
      <c r="K103" s="15">
        <v>941.92</v>
      </c>
    </row>
    <row r="104" ht="14.25" customHeight="1">
      <c r="A104" s="18">
        <v>45371.0</v>
      </c>
      <c r="B104" s="15" t="s">
        <v>189</v>
      </c>
      <c r="C104" s="15" t="s">
        <v>96</v>
      </c>
      <c r="D104" s="15" t="s">
        <v>97</v>
      </c>
      <c r="E104" s="15">
        <v>3.0</v>
      </c>
      <c r="F104" s="15">
        <v>137.69</v>
      </c>
      <c r="G104" s="15" t="s">
        <v>67</v>
      </c>
      <c r="H104" s="15" t="s">
        <v>51</v>
      </c>
      <c r="I104" s="15" t="s">
        <v>63</v>
      </c>
      <c r="J104" s="15" t="s">
        <v>53</v>
      </c>
      <c r="K104" s="15">
        <v>413.07</v>
      </c>
    </row>
    <row r="105" ht="14.25" customHeight="1">
      <c r="A105" s="18">
        <v>45372.0</v>
      </c>
      <c r="B105" s="15" t="s">
        <v>142</v>
      </c>
      <c r="C105" s="15" t="s">
        <v>72</v>
      </c>
      <c r="D105" s="15" t="s">
        <v>171</v>
      </c>
      <c r="E105" s="15">
        <v>4.0</v>
      </c>
      <c r="F105" s="15">
        <v>42.02</v>
      </c>
      <c r="G105" s="15" t="s">
        <v>94</v>
      </c>
      <c r="H105" s="15" t="s">
        <v>58</v>
      </c>
      <c r="I105" s="15" t="s">
        <v>52</v>
      </c>
      <c r="J105" s="15" t="s">
        <v>53</v>
      </c>
      <c r="K105" s="15">
        <v>168.08</v>
      </c>
    </row>
    <row r="106" ht="14.25" customHeight="1">
      <c r="A106" s="18">
        <v>45373.0</v>
      </c>
      <c r="B106" s="15" t="s">
        <v>98</v>
      </c>
      <c r="C106" s="15" t="s">
        <v>48</v>
      </c>
      <c r="D106" s="15" t="s">
        <v>190</v>
      </c>
      <c r="E106" s="15">
        <v>3.0</v>
      </c>
      <c r="F106" s="15">
        <v>203.26</v>
      </c>
      <c r="G106" s="15" t="s">
        <v>74</v>
      </c>
      <c r="H106" s="15" t="s">
        <v>58</v>
      </c>
      <c r="I106" s="15" t="s">
        <v>59</v>
      </c>
      <c r="J106" s="15" t="s">
        <v>80</v>
      </c>
      <c r="K106" s="15">
        <v>609.78</v>
      </c>
    </row>
    <row r="107" ht="14.25" customHeight="1">
      <c r="A107" s="18">
        <v>45373.0</v>
      </c>
      <c r="B107" s="15" t="s">
        <v>175</v>
      </c>
      <c r="C107" s="15" t="s">
        <v>99</v>
      </c>
      <c r="D107" s="15" t="s">
        <v>100</v>
      </c>
      <c r="E107" s="15">
        <v>4.0</v>
      </c>
      <c r="F107" s="15">
        <v>35.71</v>
      </c>
      <c r="G107" s="15" t="s">
        <v>57</v>
      </c>
      <c r="H107" s="15" t="s">
        <v>79</v>
      </c>
      <c r="I107" s="15" t="s">
        <v>63</v>
      </c>
      <c r="J107" s="15" t="s">
        <v>53</v>
      </c>
      <c r="K107" s="15">
        <v>142.84</v>
      </c>
    </row>
    <row r="108" ht="14.25" customHeight="1">
      <c r="A108" s="18">
        <v>45375.0</v>
      </c>
      <c r="B108" s="15" t="s">
        <v>191</v>
      </c>
      <c r="C108" s="15" t="s">
        <v>77</v>
      </c>
      <c r="D108" s="15" t="s">
        <v>192</v>
      </c>
      <c r="E108" s="15">
        <v>1.0</v>
      </c>
      <c r="F108" s="15">
        <v>433.16</v>
      </c>
      <c r="G108" s="15" t="s">
        <v>94</v>
      </c>
      <c r="H108" s="15" t="s">
        <v>75</v>
      </c>
      <c r="I108" s="15" t="s">
        <v>85</v>
      </c>
      <c r="J108" s="15" t="s">
        <v>80</v>
      </c>
      <c r="K108" s="15">
        <v>433.16</v>
      </c>
    </row>
    <row r="109" ht="14.25" customHeight="1">
      <c r="A109" s="18">
        <v>45375.0</v>
      </c>
      <c r="B109" s="15" t="s">
        <v>107</v>
      </c>
      <c r="C109" s="15" t="s">
        <v>82</v>
      </c>
      <c r="D109" s="15" t="s">
        <v>87</v>
      </c>
      <c r="E109" s="15">
        <v>1.0</v>
      </c>
      <c r="F109" s="15">
        <v>456.94</v>
      </c>
      <c r="G109" s="15" t="s">
        <v>50</v>
      </c>
      <c r="H109" s="15" t="s">
        <v>51</v>
      </c>
      <c r="I109" s="15" t="s">
        <v>85</v>
      </c>
      <c r="J109" s="15" t="s">
        <v>53</v>
      </c>
      <c r="K109" s="15">
        <v>456.94</v>
      </c>
    </row>
    <row r="110" ht="14.25" customHeight="1">
      <c r="A110" s="18">
        <v>45376.0</v>
      </c>
      <c r="B110" s="15" t="s">
        <v>193</v>
      </c>
      <c r="C110" s="15" t="s">
        <v>61</v>
      </c>
      <c r="D110" s="15" t="s">
        <v>186</v>
      </c>
      <c r="E110" s="15">
        <v>1.0</v>
      </c>
      <c r="F110" s="15">
        <v>122.2</v>
      </c>
      <c r="G110" s="15" t="s">
        <v>57</v>
      </c>
      <c r="H110" s="15" t="s">
        <v>75</v>
      </c>
      <c r="I110" s="15" t="s">
        <v>63</v>
      </c>
      <c r="J110" s="15" t="s">
        <v>53</v>
      </c>
      <c r="K110" s="15">
        <v>122.2</v>
      </c>
    </row>
    <row r="111" ht="14.25" customHeight="1">
      <c r="A111" s="18">
        <v>45376.0</v>
      </c>
      <c r="B111" s="15" t="s">
        <v>165</v>
      </c>
      <c r="C111" s="15" t="s">
        <v>82</v>
      </c>
      <c r="D111" s="15" t="s">
        <v>153</v>
      </c>
      <c r="E111" s="15">
        <v>4.0</v>
      </c>
      <c r="F111" s="15">
        <v>335.94</v>
      </c>
      <c r="G111" s="15" t="s">
        <v>67</v>
      </c>
      <c r="H111" s="15" t="s">
        <v>68</v>
      </c>
      <c r="I111" s="15" t="s">
        <v>59</v>
      </c>
      <c r="J111" s="15" t="s">
        <v>53</v>
      </c>
      <c r="K111" s="15">
        <v>1343.76</v>
      </c>
    </row>
    <row r="112" ht="14.25" customHeight="1">
      <c r="A112" s="18">
        <v>45377.0</v>
      </c>
      <c r="B112" s="15" t="s">
        <v>194</v>
      </c>
      <c r="C112" s="15" t="s">
        <v>55</v>
      </c>
      <c r="D112" s="15" t="s">
        <v>195</v>
      </c>
      <c r="E112" s="15">
        <v>1.0</v>
      </c>
      <c r="F112" s="15">
        <v>10.64</v>
      </c>
      <c r="G112" s="15" t="s">
        <v>67</v>
      </c>
      <c r="H112" s="15" t="s">
        <v>58</v>
      </c>
      <c r="I112" s="15" t="s">
        <v>63</v>
      </c>
      <c r="J112" s="15" t="s">
        <v>53</v>
      </c>
      <c r="K112" s="15">
        <v>10.64</v>
      </c>
    </row>
    <row r="113" ht="14.25" customHeight="1">
      <c r="A113" s="18">
        <v>45379.0</v>
      </c>
      <c r="B113" s="15" t="s">
        <v>122</v>
      </c>
      <c r="C113" s="15" t="s">
        <v>124</v>
      </c>
      <c r="D113" s="15" t="s">
        <v>196</v>
      </c>
      <c r="E113" s="15">
        <v>5.0</v>
      </c>
      <c r="F113" s="15">
        <v>30.48</v>
      </c>
      <c r="G113" s="15" t="s">
        <v>74</v>
      </c>
      <c r="H113" s="15" t="s">
        <v>51</v>
      </c>
      <c r="I113" s="15" t="s">
        <v>52</v>
      </c>
      <c r="J113" s="15" t="s">
        <v>53</v>
      </c>
      <c r="K113" s="15">
        <v>152.4</v>
      </c>
    </row>
    <row r="114" ht="14.25" customHeight="1">
      <c r="A114" s="18">
        <v>45380.0</v>
      </c>
      <c r="B114" s="15" t="s">
        <v>188</v>
      </c>
      <c r="C114" s="15" t="s">
        <v>65</v>
      </c>
      <c r="D114" s="15" t="s">
        <v>139</v>
      </c>
      <c r="E114" s="15">
        <v>5.0</v>
      </c>
      <c r="F114" s="15">
        <v>142.26</v>
      </c>
      <c r="G114" s="15" t="s">
        <v>50</v>
      </c>
      <c r="H114" s="15" t="s">
        <v>51</v>
      </c>
      <c r="I114" s="15" t="s">
        <v>52</v>
      </c>
      <c r="J114" s="15" t="s">
        <v>53</v>
      </c>
      <c r="K114" s="15">
        <v>711.3</v>
      </c>
    </row>
    <row r="115" ht="14.25" customHeight="1">
      <c r="A115" s="18">
        <v>45380.0</v>
      </c>
      <c r="B115" s="15" t="s">
        <v>197</v>
      </c>
      <c r="C115" s="15" t="s">
        <v>77</v>
      </c>
      <c r="D115" s="15" t="s">
        <v>93</v>
      </c>
      <c r="E115" s="15">
        <v>3.0</v>
      </c>
      <c r="F115" s="15">
        <v>366.04</v>
      </c>
      <c r="G115" s="15" t="s">
        <v>94</v>
      </c>
      <c r="H115" s="15" t="s">
        <v>79</v>
      </c>
      <c r="I115" s="15" t="s">
        <v>59</v>
      </c>
      <c r="J115" s="15" t="s">
        <v>53</v>
      </c>
      <c r="K115" s="15">
        <v>1098.12</v>
      </c>
    </row>
    <row r="116" ht="14.25" customHeight="1">
      <c r="A116" s="18">
        <v>45381.0</v>
      </c>
      <c r="B116" s="15" t="s">
        <v>123</v>
      </c>
      <c r="C116" s="15" t="s">
        <v>72</v>
      </c>
      <c r="D116" s="15" t="s">
        <v>106</v>
      </c>
      <c r="E116" s="15">
        <v>4.0</v>
      </c>
      <c r="F116" s="15">
        <v>40.77</v>
      </c>
      <c r="G116" s="15" t="s">
        <v>74</v>
      </c>
      <c r="H116" s="15" t="s">
        <v>51</v>
      </c>
      <c r="I116" s="15" t="s">
        <v>85</v>
      </c>
      <c r="J116" s="15" t="s">
        <v>53</v>
      </c>
      <c r="K116" s="15">
        <v>163.08</v>
      </c>
    </row>
    <row r="117" ht="14.25" customHeight="1">
      <c r="A117" s="18">
        <v>45382.0</v>
      </c>
      <c r="B117" s="15" t="s">
        <v>111</v>
      </c>
      <c r="C117" s="15" t="s">
        <v>55</v>
      </c>
      <c r="D117" s="15" t="s">
        <v>195</v>
      </c>
      <c r="E117" s="15">
        <v>2.0</v>
      </c>
      <c r="F117" s="15">
        <v>49.77</v>
      </c>
      <c r="G117" s="15" t="s">
        <v>50</v>
      </c>
      <c r="H117" s="15" t="s">
        <v>68</v>
      </c>
      <c r="I117" s="15" t="s">
        <v>59</v>
      </c>
      <c r="J117" s="15" t="s">
        <v>80</v>
      </c>
      <c r="K117" s="15">
        <v>99.54</v>
      </c>
    </row>
    <row r="118" ht="14.25" customHeight="1">
      <c r="A118" s="18">
        <v>45383.0</v>
      </c>
      <c r="B118" s="15" t="s">
        <v>198</v>
      </c>
      <c r="C118" s="15" t="s">
        <v>65</v>
      </c>
      <c r="D118" s="15" t="s">
        <v>70</v>
      </c>
      <c r="E118" s="15">
        <v>1.0</v>
      </c>
      <c r="F118" s="15">
        <v>274.38</v>
      </c>
      <c r="G118" s="15" t="s">
        <v>94</v>
      </c>
      <c r="H118" s="15" t="s">
        <v>88</v>
      </c>
      <c r="I118" s="15" t="s">
        <v>52</v>
      </c>
      <c r="J118" s="15" t="s">
        <v>80</v>
      </c>
      <c r="K118" s="15">
        <v>274.38</v>
      </c>
    </row>
    <row r="119" ht="14.25" customHeight="1">
      <c r="A119" s="18">
        <v>45383.0</v>
      </c>
      <c r="B119" s="15" t="s">
        <v>199</v>
      </c>
      <c r="C119" s="15" t="s">
        <v>65</v>
      </c>
      <c r="D119" s="15" t="s">
        <v>134</v>
      </c>
      <c r="E119" s="15">
        <v>1.0</v>
      </c>
      <c r="F119" s="15">
        <v>248.19</v>
      </c>
      <c r="G119" s="15" t="s">
        <v>74</v>
      </c>
      <c r="H119" s="15" t="s">
        <v>68</v>
      </c>
      <c r="I119" s="15" t="s">
        <v>59</v>
      </c>
      <c r="J119" s="15" t="s">
        <v>53</v>
      </c>
      <c r="K119" s="15">
        <v>248.19</v>
      </c>
    </row>
    <row r="120" ht="14.25" customHeight="1">
      <c r="A120" s="18">
        <v>45384.0</v>
      </c>
      <c r="B120" s="15" t="s">
        <v>200</v>
      </c>
      <c r="C120" s="15" t="s">
        <v>55</v>
      </c>
      <c r="D120" s="15" t="s">
        <v>195</v>
      </c>
      <c r="E120" s="15">
        <v>1.0</v>
      </c>
      <c r="F120" s="15">
        <v>44.98</v>
      </c>
      <c r="G120" s="15" t="s">
        <v>57</v>
      </c>
      <c r="H120" s="15" t="s">
        <v>151</v>
      </c>
      <c r="I120" s="15" t="s">
        <v>52</v>
      </c>
      <c r="J120" s="15" t="s">
        <v>53</v>
      </c>
      <c r="K120" s="15">
        <v>44.98</v>
      </c>
    </row>
    <row r="121" ht="14.25" customHeight="1">
      <c r="A121" s="18">
        <v>45385.0</v>
      </c>
      <c r="B121" s="15" t="s">
        <v>201</v>
      </c>
      <c r="C121" s="15" t="s">
        <v>99</v>
      </c>
      <c r="D121" s="15" t="s">
        <v>202</v>
      </c>
      <c r="E121" s="15">
        <v>1.0</v>
      </c>
      <c r="F121" s="15">
        <v>77.05</v>
      </c>
      <c r="G121" s="15" t="s">
        <v>50</v>
      </c>
      <c r="H121" s="15" t="s">
        <v>91</v>
      </c>
      <c r="I121" s="15" t="s">
        <v>59</v>
      </c>
      <c r="J121" s="15" t="s">
        <v>53</v>
      </c>
      <c r="K121" s="15">
        <v>77.05</v>
      </c>
    </row>
    <row r="122" ht="14.25" customHeight="1">
      <c r="A122" s="18">
        <v>45386.0</v>
      </c>
      <c r="B122" s="15" t="s">
        <v>203</v>
      </c>
      <c r="C122" s="15" t="s">
        <v>96</v>
      </c>
      <c r="D122" s="15" t="s">
        <v>126</v>
      </c>
      <c r="E122" s="15">
        <v>2.0</v>
      </c>
      <c r="F122" s="15">
        <v>129.5</v>
      </c>
      <c r="G122" s="15" t="s">
        <v>67</v>
      </c>
      <c r="H122" s="15" t="s">
        <v>79</v>
      </c>
      <c r="I122" s="15" t="s">
        <v>59</v>
      </c>
      <c r="J122" s="15" t="s">
        <v>53</v>
      </c>
      <c r="K122" s="15">
        <v>259.0</v>
      </c>
    </row>
    <row r="123" ht="14.25" customHeight="1">
      <c r="A123" s="18">
        <v>45387.0</v>
      </c>
      <c r="B123" s="15" t="s">
        <v>204</v>
      </c>
      <c r="C123" s="15" t="s">
        <v>82</v>
      </c>
      <c r="D123" s="15" t="s">
        <v>117</v>
      </c>
      <c r="E123" s="15">
        <v>2.0</v>
      </c>
      <c r="F123" s="15">
        <v>233.32</v>
      </c>
      <c r="G123" s="15" t="s">
        <v>57</v>
      </c>
      <c r="H123" s="15" t="s">
        <v>91</v>
      </c>
      <c r="I123" s="15" t="s">
        <v>52</v>
      </c>
      <c r="J123" s="15" t="s">
        <v>89</v>
      </c>
      <c r="K123" s="15">
        <v>466.64</v>
      </c>
    </row>
    <row r="124" ht="14.25" customHeight="1">
      <c r="A124" s="18">
        <v>45388.0</v>
      </c>
      <c r="B124" s="15" t="s">
        <v>176</v>
      </c>
      <c r="C124" s="15" t="s">
        <v>96</v>
      </c>
      <c r="D124" s="15" t="s">
        <v>205</v>
      </c>
      <c r="E124" s="15">
        <v>1.0</v>
      </c>
      <c r="F124" s="15">
        <v>74.76</v>
      </c>
      <c r="G124" s="15" t="s">
        <v>94</v>
      </c>
      <c r="H124" s="15" t="s">
        <v>75</v>
      </c>
      <c r="I124" s="15" t="s">
        <v>63</v>
      </c>
      <c r="J124" s="15" t="s">
        <v>53</v>
      </c>
      <c r="K124" s="15">
        <v>74.76</v>
      </c>
    </row>
    <row r="125" ht="14.25" customHeight="1">
      <c r="A125" s="18">
        <v>45388.0</v>
      </c>
      <c r="B125" s="15" t="s">
        <v>122</v>
      </c>
      <c r="C125" s="15" t="s">
        <v>99</v>
      </c>
      <c r="D125" s="15" t="s">
        <v>132</v>
      </c>
      <c r="E125" s="15">
        <v>3.0</v>
      </c>
      <c r="F125" s="15">
        <v>47.24</v>
      </c>
      <c r="G125" s="15" t="s">
        <v>67</v>
      </c>
      <c r="H125" s="15" t="s">
        <v>91</v>
      </c>
      <c r="I125" s="15" t="s">
        <v>59</v>
      </c>
      <c r="J125" s="15" t="s">
        <v>53</v>
      </c>
      <c r="K125" s="15">
        <v>141.72</v>
      </c>
    </row>
    <row r="126" ht="14.25" customHeight="1">
      <c r="A126" s="18">
        <v>45389.0</v>
      </c>
      <c r="B126" s="15" t="s">
        <v>206</v>
      </c>
      <c r="C126" s="15" t="s">
        <v>55</v>
      </c>
      <c r="D126" s="15" t="s">
        <v>56</v>
      </c>
      <c r="E126" s="15">
        <v>5.0</v>
      </c>
      <c r="F126" s="15">
        <v>25.27</v>
      </c>
      <c r="G126" s="15" t="s">
        <v>74</v>
      </c>
      <c r="H126" s="15" t="s">
        <v>58</v>
      </c>
      <c r="I126" s="15" t="s">
        <v>59</v>
      </c>
      <c r="J126" s="15" t="s">
        <v>53</v>
      </c>
      <c r="K126" s="15">
        <v>126.35</v>
      </c>
    </row>
    <row r="127" ht="14.25" customHeight="1">
      <c r="A127" s="18">
        <v>45390.0</v>
      </c>
      <c r="B127" s="15" t="s">
        <v>207</v>
      </c>
      <c r="C127" s="15" t="s">
        <v>61</v>
      </c>
      <c r="D127" s="15" t="s">
        <v>131</v>
      </c>
      <c r="E127" s="15">
        <v>3.0</v>
      </c>
      <c r="F127" s="15">
        <v>167.57</v>
      </c>
      <c r="G127" s="15" t="s">
        <v>50</v>
      </c>
      <c r="H127" s="15" t="s">
        <v>151</v>
      </c>
      <c r="I127" s="15" t="s">
        <v>59</v>
      </c>
      <c r="J127" s="15" t="s">
        <v>105</v>
      </c>
      <c r="K127" s="15">
        <v>502.71</v>
      </c>
    </row>
    <row r="128" ht="14.25" customHeight="1">
      <c r="A128" s="18">
        <v>45390.0</v>
      </c>
      <c r="B128" s="15" t="s">
        <v>208</v>
      </c>
      <c r="C128" s="15" t="s">
        <v>77</v>
      </c>
      <c r="D128" s="15" t="s">
        <v>110</v>
      </c>
      <c r="E128" s="15">
        <v>3.0</v>
      </c>
      <c r="F128" s="15">
        <v>295.64</v>
      </c>
      <c r="G128" s="15" t="s">
        <v>57</v>
      </c>
      <c r="H128" s="15" t="s">
        <v>91</v>
      </c>
      <c r="I128" s="15" t="s">
        <v>52</v>
      </c>
      <c r="J128" s="15" t="s">
        <v>53</v>
      </c>
      <c r="K128" s="15">
        <v>886.92</v>
      </c>
    </row>
    <row r="129" ht="14.25" customHeight="1">
      <c r="A129" s="18">
        <v>45390.0</v>
      </c>
      <c r="B129" s="15" t="s">
        <v>209</v>
      </c>
      <c r="C129" s="15" t="s">
        <v>77</v>
      </c>
      <c r="D129" s="15" t="s">
        <v>192</v>
      </c>
      <c r="E129" s="15">
        <v>1.0</v>
      </c>
      <c r="F129" s="15">
        <v>299.12</v>
      </c>
      <c r="G129" s="15" t="s">
        <v>94</v>
      </c>
      <c r="H129" s="15" t="s">
        <v>75</v>
      </c>
      <c r="I129" s="15" t="s">
        <v>85</v>
      </c>
      <c r="J129" s="15" t="s">
        <v>53</v>
      </c>
      <c r="K129" s="15">
        <v>299.12</v>
      </c>
    </row>
    <row r="130" ht="14.25" customHeight="1">
      <c r="A130" s="18">
        <v>45391.0</v>
      </c>
      <c r="B130" s="15" t="s">
        <v>194</v>
      </c>
      <c r="C130" s="15" t="s">
        <v>72</v>
      </c>
      <c r="D130" s="15" t="s">
        <v>171</v>
      </c>
      <c r="E130" s="15">
        <v>2.0</v>
      </c>
      <c r="F130" s="15">
        <v>51.15</v>
      </c>
      <c r="G130" s="15" t="s">
        <v>50</v>
      </c>
      <c r="H130" s="15" t="s">
        <v>88</v>
      </c>
      <c r="I130" s="15" t="s">
        <v>63</v>
      </c>
      <c r="J130" s="15" t="s">
        <v>80</v>
      </c>
      <c r="K130" s="15">
        <v>102.3</v>
      </c>
    </row>
    <row r="131" ht="14.25" customHeight="1">
      <c r="A131" s="18">
        <v>45391.0</v>
      </c>
      <c r="B131" s="15" t="s">
        <v>206</v>
      </c>
      <c r="C131" s="15" t="s">
        <v>72</v>
      </c>
      <c r="D131" s="15" t="s">
        <v>73</v>
      </c>
      <c r="E131" s="15">
        <v>3.0</v>
      </c>
      <c r="F131" s="15">
        <v>95.48</v>
      </c>
      <c r="G131" s="15" t="s">
        <v>94</v>
      </c>
      <c r="H131" s="15" t="s">
        <v>151</v>
      </c>
      <c r="I131" s="15" t="s">
        <v>59</v>
      </c>
      <c r="J131" s="15" t="s">
        <v>53</v>
      </c>
      <c r="K131" s="15">
        <v>286.44</v>
      </c>
    </row>
    <row r="132" ht="14.25" customHeight="1">
      <c r="A132" s="18">
        <v>45392.0</v>
      </c>
      <c r="B132" s="15" t="s">
        <v>90</v>
      </c>
      <c r="C132" s="15" t="s">
        <v>82</v>
      </c>
      <c r="D132" s="15" t="s">
        <v>115</v>
      </c>
      <c r="E132" s="15">
        <v>2.0</v>
      </c>
      <c r="F132" s="15">
        <v>225.83</v>
      </c>
      <c r="G132" s="15" t="s">
        <v>50</v>
      </c>
      <c r="H132" s="15" t="s">
        <v>68</v>
      </c>
      <c r="I132" s="15" t="s">
        <v>63</v>
      </c>
      <c r="J132" s="15" t="s">
        <v>53</v>
      </c>
      <c r="K132" s="15">
        <v>451.66</v>
      </c>
    </row>
    <row r="133" ht="14.25" customHeight="1">
      <c r="A133" s="18">
        <v>45393.0</v>
      </c>
      <c r="B133" s="15" t="s">
        <v>118</v>
      </c>
      <c r="C133" s="15" t="s">
        <v>96</v>
      </c>
      <c r="D133" s="15" t="s">
        <v>97</v>
      </c>
      <c r="E133" s="15">
        <v>2.0</v>
      </c>
      <c r="F133" s="15">
        <v>151.37</v>
      </c>
      <c r="G133" s="15" t="s">
        <v>50</v>
      </c>
      <c r="H133" s="15" t="s">
        <v>58</v>
      </c>
      <c r="I133" s="15" t="s">
        <v>63</v>
      </c>
      <c r="J133" s="15" t="s">
        <v>89</v>
      </c>
      <c r="K133" s="15">
        <v>302.74</v>
      </c>
    </row>
    <row r="134" ht="14.25" customHeight="1">
      <c r="A134" s="18">
        <v>45394.0</v>
      </c>
      <c r="B134" s="15" t="s">
        <v>210</v>
      </c>
      <c r="C134" s="15" t="s">
        <v>99</v>
      </c>
      <c r="D134" s="15" t="s">
        <v>100</v>
      </c>
      <c r="E134" s="15">
        <v>5.0</v>
      </c>
      <c r="F134" s="15">
        <v>83.18</v>
      </c>
      <c r="G134" s="15" t="s">
        <v>57</v>
      </c>
      <c r="H134" s="15" t="s">
        <v>151</v>
      </c>
      <c r="I134" s="15" t="s">
        <v>52</v>
      </c>
      <c r="J134" s="15" t="s">
        <v>53</v>
      </c>
      <c r="K134" s="15">
        <v>415.9</v>
      </c>
    </row>
    <row r="135" ht="14.25" customHeight="1">
      <c r="A135" s="18">
        <v>45395.0</v>
      </c>
      <c r="B135" s="15" t="s">
        <v>92</v>
      </c>
      <c r="C135" s="15" t="s">
        <v>65</v>
      </c>
      <c r="D135" s="15" t="s">
        <v>70</v>
      </c>
      <c r="E135" s="15">
        <v>4.0</v>
      </c>
      <c r="F135" s="15">
        <v>297.45</v>
      </c>
      <c r="G135" s="15" t="s">
        <v>94</v>
      </c>
      <c r="H135" s="15" t="s">
        <v>91</v>
      </c>
      <c r="I135" s="15" t="s">
        <v>63</v>
      </c>
      <c r="J135" s="15" t="s">
        <v>53</v>
      </c>
      <c r="K135" s="15">
        <v>1189.8</v>
      </c>
    </row>
    <row r="136" ht="14.25" customHeight="1">
      <c r="A136" s="18">
        <v>45395.0</v>
      </c>
      <c r="B136" s="15" t="s">
        <v>211</v>
      </c>
      <c r="C136" s="15" t="s">
        <v>61</v>
      </c>
      <c r="D136" s="15" t="s">
        <v>186</v>
      </c>
      <c r="E136" s="15">
        <v>5.0</v>
      </c>
      <c r="F136" s="15">
        <v>90.55</v>
      </c>
      <c r="G136" s="15" t="s">
        <v>67</v>
      </c>
      <c r="H136" s="15" t="s">
        <v>68</v>
      </c>
      <c r="I136" s="15" t="s">
        <v>52</v>
      </c>
      <c r="J136" s="15" t="s">
        <v>53</v>
      </c>
      <c r="K136" s="15">
        <v>452.75</v>
      </c>
    </row>
    <row r="137" ht="14.25" customHeight="1">
      <c r="A137" s="18">
        <v>45395.0</v>
      </c>
      <c r="B137" s="15" t="s">
        <v>119</v>
      </c>
      <c r="C137" s="15" t="s">
        <v>124</v>
      </c>
      <c r="D137" s="15" t="s">
        <v>144</v>
      </c>
      <c r="E137" s="15">
        <v>1.0</v>
      </c>
      <c r="F137" s="15">
        <v>20.86</v>
      </c>
      <c r="G137" s="15" t="s">
        <v>67</v>
      </c>
      <c r="H137" s="15" t="s">
        <v>68</v>
      </c>
      <c r="I137" s="15" t="s">
        <v>63</v>
      </c>
      <c r="J137" s="15" t="s">
        <v>53</v>
      </c>
      <c r="K137" s="15">
        <v>20.86</v>
      </c>
    </row>
    <row r="138" ht="14.25" customHeight="1">
      <c r="A138" s="18">
        <v>45395.0</v>
      </c>
      <c r="B138" s="15" t="s">
        <v>212</v>
      </c>
      <c r="C138" s="15" t="s">
        <v>99</v>
      </c>
      <c r="D138" s="15" t="s">
        <v>202</v>
      </c>
      <c r="E138" s="15">
        <v>3.0</v>
      </c>
      <c r="F138" s="15">
        <v>40.19</v>
      </c>
      <c r="G138" s="15" t="s">
        <v>50</v>
      </c>
      <c r="H138" s="15" t="s">
        <v>68</v>
      </c>
      <c r="I138" s="15" t="s">
        <v>63</v>
      </c>
      <c r="J138" s="15" t="s">
        <v>53</v>
      </c>
      <c r="K138" s="15">
        <v>120.57</v>
      </c>
    </row>
    <row r="139" ht="14.25" customHeight="1">
      <c r="A139" s="18">
        <v>45396.0</v>
      </c>
      <c r="B139" s="15" t="s">
        <v>130</v>
      </c>
      <c r="C139" s="15" t="s">
        <v>77</v>
      </c>
      <c r="D139" s="15" t="s">
        <v>110</v>
      </c>
      <c r="E139" s="15">
        <v>5.0</v>
      </c>
      <c r="F139" s="15">
        <v>469.62</v>
      </c>
      <c r="G139" s="15" t="s">
        <v>94</v>
      </c>
      <c r="H139" s="15" t="s">
        <v>91</v>
      </c>
      <c r="I139" s="15" t="s">
        <v>63</v>
      </c>
      <c r="J139" s="15" t="s">
        <v>53</v>
      </c>
      <c r="K139" s="15">
        <v>2348.1</v>
      </c>
    </row>
    <row r="140" ht="14.25" customHeight="1">
      <c r="A140" s="18">
        <v>45397.0</v>
      </c>
      <c r="B140" s="15" t="s">
        <v>213</v>
      </c>
      <c r="C140" s="15" t="s">
        <v>124</v>
      </c>
      <c r="D140" s="15" t="s">
        <v>196</v>
      </c>
      <c r="E140" s="15">
        <v>5.0</v>
      </c>
      <c r="F140" s="15">
        <v>129.96</v>
      </c>
      <c r="G140" s="15" t="s">
        <v>57</v>
      </c>
      <c r="H140" s="15" t="s">
        <v>58</v>
      </c>
      <c r="I140" s="15" t="s">
        <v>63</v>
      </c>
      <c r="J140" s="15" t="s">
        <v>53</v>
      </c>
      <c r="K140" s="15">
        <v>649.8000000000001</v>
      </c>
    </row>
    <row r="141" ht="14.25" customHeight="1">
      <c r="A141" s="18">
        <v>45397.0</v>
      </c>
      <c r="B141" s="15" t="s">
        <v>166</v>
      </c>
      <c r="C141" s="15" t="s">
        <v>61</v>
      </c>
      <c r="D141" s="15" t="s">
        <v>186</v>
      </c>
      <c r="E141" s="15">
        <v>2.0</v>
      </c>
      <c r="F141" s="15">
        <v>114.81</v>
      </c>
      <c r="G141" s="15" t="s">
        <v>94</v>
      </c>
      <c r="H141" s="15" t="s">
        <v>68</v>
      </c>
      <c r="I141" s="15" t="s">
        <v>59</v>
      </c>
      <c r="J141" s="15" t="s">
        <v>53</v>
      </c>
      <c r="K141" s="15">
        <v>229.62</v>
      </c>
    </row>
    <row r="142" ht="14.25" customHeight="1">
      <c r="A142" s="18">
        <v>45398.0</v>
      </c>
      <c r="B142" s="15" t="s">
        <v>60</v>
      </c>
      <c r="C142" s="15" t="s">
        <v>72</v>
      </c>
      <c r="D142" s="15" t="s">
        <v>214</v>
      </c>
      <c r="E142" s="15">
        <v>5.0</v>
      </c>
      <c r="F142" s="15">
        <v>26.53</v>
      </c>
      <c r="G142" s="15" t="s">
        <v>94</v>
      </c>
      <c r="H142" s="15" t="s">
        <v>68</v>
      </c>
      <c r="I142" s="15" t="s">
        <v>63</v>
      </c>
      <c r="J142" s="15" t="s">
        <v>53</v>
      </c>
      <c r="K142" s="15">
        <v>132.65</v>
      </c>
    </row>
    <row r="143" ht="14.25" customHeight="1">
      <c r="A143" s="18">
        <v>45398.0</v>
      </c>
      <c r="B143" s="15" t="s">
        <v>215</v>
      </c>
      <c r="C143" s="15" t="s">
        <v>96</v>
      </c>
      <c r="D143" s="15" t="s">
        <v>205</v>
      </c>
      <c r="E143" s="15">
        <v>3.0</v>
      </c>
      <c r="F143" s="15">
        <v>117.55</v>
      </c>
      <c r="G143" s="15" t="s">
        <v>67</v>
      </c>
      <c r="H143" s="15" t="s">
        <v>91</v>
      </c>
      <c r="I143" s="15" t="s">
        <v>85</v>
      </c>
      <c r="J143" s="15" t="s">
        <v>53</v>
      </c>
      <c r="K143" s="15">
        <v>352.65</v>
      </c>
    </row>
    <row r="144" ht="14.25" customHeight="1">
      <c r="A144" s="18">
        <v>45400.0</v>
      </c>
      <c r="B144" s="15" t="s">
        <v>216</v>
      </c>
      <c r="C144" s="15" t="s">
        <v>124</v>
      </c>
      <c r="D144" s="15" t="s">
        <v>144</v>
      </c>
      <c r="E144" s="15">
        <v>4.0</v>
      </c>
      <c r="F144" s="15">
        <v>122.04</v>
      </c>
      <c r="G144" s="15" t="s">
        <v>74</v>
      </c>
      <c r="H144" s="15" t="s">
        <v>58</v>
      </c>
      <c r="I144" s="15" t="s">
        <v>59</v>
      </c>
      <c r="J144" s="15" t="s">
        <v>80</v>
      </c>
      <c r="K144" s="15">
        <v>488.16</v>
      </c>
    </row>
    <row r="145" ht="14.25" customHeight="1">
      <c r="A145" s="18">
        <v>45400.0</v>
      </c>
      <c r="B145" s="15" t="s">
        <v>104</v>
      </c>
      <c r="C145" s="15" t="s">
        <v>124</v>
      </c>
      <c r="D145" s="15" t="s">
        <v>144</v>
      </c>
      <c r="E145" s="15">
        <v>3.0</v>
      </c>
      <c r="F145" s="15">
        <v>28.74</v>
      </c>
      <c r="G145" s="15" t="s">
        <v>94</v>
      </c>
      <c r="H145" s="15" t="s">
        <v>151</v>
      </c>
      <c r="I145" s="15" t="s">
        <v>85</v>
      </c>
      <c r="J145" s="15" t="s">
        <v>53</v>
      </c>
      <c r="K145" s="15">
        <v>86.22</v>
      </c>
    </row>
    <row r="146" ht="14.25" customHeight="1">
      <c r="A146" s="18">
        <v>45401.0</v>
      </c>
      <c r="B146" s="15" t="s">
        <v>122</v>
      </c>
      <c r="C146" s="15" t="s">
        <v>65</v>
      </c>
      <c r="D146" s="15" t="s">
        <v>155</v>
      </c>
      <c r="E146" s="15">
        <v>5.0</v>
      </c>
      <c r="F146" s="15">
        <v>295.98</v>
      </c>
      <c r="G146" s="15" t="s">
        <v>94</v>
      </c>
      <c r="H146" s="15" t="s">
        <v>75</v>
      </c>
      <c r="I146" s="15" t="s">
        <v>85</v>
      </c>
      <c r="J146" s="15" t="s">
        <v>53</v>
      </c>
      <c r="K146" s="15">
        <v>1479.9</v>
      </c>
    </row>
    <row r="147" ht="14.25" customHeight="1">
      <c r="A147" s="18">
        <v>45401.0</v>
      </c>
      <c r="B147" s="15" t="s">
        <v>157</v>
      </c>
      <c r="C147" s="15" t="s">
        <v>48</v>
      </c>
      <c r="D147" s="15" t="s">
        <v>190</v>
      </c>
      <c r="E147" s="15">
        <v>4.0</v>
      </c>
      <c r="F147" s="15">
        <v>158.93</v>
      </c>
      <c r="G147" s="15" t="s">
        <v>94</v>
      </c>
      <c r="H147" s="15" t="s">
        <v>91</v>
      </c>
      <c r="I147" s="15" t="s">
        <v>52</v>
      </c>
      <c r="J147" s="15" t="s">
        <v>53</v>
      </c>
      <c r="K147" s="15">
        <v>635.72</v>
      </c>
    </row>
    <row r="148" ht="14.25" customHeight="1">
      <c r="A148" s="18">
        <v>45403.0</v>
      </c>
      <c r="B148" s="15" t="s">
        <v>71</v>
      </c>
      <c r="C148" s="15" t="s">
        <v>82</v>
      </c>
      <c r="D148" s="15" t="s">
        <v>117</v>
      </c>
      <c r="E148" s="15">
        <v>3.0</v>
      </c>
      <c r="F148" s="15">
        <v>231.96</v>
      </c>
      <c r="G148" s="15" t="s">
        <v>67</v>
      </c>
      <c r="H148" s="15" t="s">
        <v>75</v>
      </c>
      <c r="I148" s="15" t="s">
        <v>63</v>
      </c>
      <c r="J148" s="15" t="s">
        <v>53</v>
      </c>
      <c r="K148" s="15">
        <v>695.88</v>
      </c>
    </row>
    <row r="149" ht="14.25" customHeight="1">
      <c r="A149" s="18">
        <v>45403.0</v>
      </c>
      <c r="B149" s="15" t="s">
        <v>217</v>
      </c>
      <c r="C149" s="15" t="s">
        <v>99</v>
      </c>
      <c r="D149" s="15" t="s">
        <v>137</v>
      </c>
      <c r="E149" s="15">
        <v>2.0</v>
      </c>
      <c r="F149" s="15">
        <v>82.09</v>
      </c>
      <c r="G149" s="15" t="s">
        <v>74</v>
      </c>
      <c r="H149" s="15" t="s">
        <v>91</v>
      </c>
      <c r="I149" s="15" t="s">
        <v>59</v>
      </c>
      <c r="J149" s="15" t="s">
        <v>53</v>
      </c>
      <c r="K149" s="15">
        <v>164.18</v>
      </c>
    </row>
    <row r="150" ht="14.25" customHeight="1">
      <c r="A150" s="18">
        <v>45403.0</v>
      </c>
      <c r="B150" s="15" t="s">
        <v>107</v>
      </c>
      <c r="C150" s="15" t="s">
        <v>65</v>
      </c>
      <c r="D150" s="15" t="s">
        <v>66</v>
      </c>
      <c r="E150" s="15">
        <v>5.0</v>
      </c>
      <c r="F150" s="15">
        <v>137.1</v>
      </c>
      <c r="G150" s="15" t="s">
        <v>50</v>
      </c>
      <c r="H150" s="15" t="s">
        <v>58</v>
      </c>
      <c r="I150" s="15" t="s">
        <v>63</v>
      </c>
      <c r="J150" s="15" t="s">
        <v>80</v>
      </c>
      <c r="K150" s="15">
        <v>685.5</v>
      </c>
    </row>
    <row r="151" ht="14.25" customHeight="1">
      <c r="A151" s="18">
        <v>45404.0</v>
      </c>
      <c r="B151" s="15" t="s">
        <v>159</v>
      </c>
      <c r="C151" s="15" t="s">
        <v>124</v>
      </c>
      <c r="D151" s="15" t="s">
        <v>144</v>
      </c>
      <c r="E151" s="15">
        <v>4.0</v>
      </c>
      <c r="F151" s="15">
        <v>135.3</v>
      </c>
      <c r="G151" s="15" t="s">
        <v>94</v>
      </c>
      <c r="H151" s="15" t="s">
        <v>79</v>
      </c>
      <c r="I151" s="15" t="s">
        <v>52</v>
      </c>
      <c r="J151" s="15" t="s">
        <v>53</v>
      </c>
      <c r="K151" s="15">
        <v>541.2</v>
      </c>
    </row>
    <row r="152" ht="14.25" customHeight="1">
      <c r="A152" s="18">
        <v>45404.0</v>
      </c>
      <c r="B152" s="15" t="s">
        <v>69</v>
      </c>
      <c r="C152" s="15" t="s">
        <v>82</v>
      </c>
      <c r="D152" s="15" t="s">
        <v>83</v>
      </c>
      <c r="E152" s="15">
        <v>1.0</v>
      </c>
      <c r="F152" s="15">
        <v>271.32</v>
      </c>
      <c r="G152" s="15" t="s">
        <v>94</v>
      </c>
      <c r="H152" s="15" t="s">
        <v>58</v>
      </c>
      <c r="I152" s="15" t="s">
        <v>63</v>
      </c>
      <c r="J152" s="15" t="s">
        <v>53</v>
      </c>
      <c r="K152" s="15">
        <v>271.32</v>
      </c>
    </row>
    <row r="153" ht="14.25" customHeight="1">
      <c r="A153" s="18">
        <v>45406.0</v>
      </c>
      <c r="B153" s="15" t="s">
        <v>150</v>
      </c>
      <c r="C153" s="15" t="s">
        <v>48</v>
      </c>
      <c r="D153" s="15" t="s">
        <v>187</v>
      </c>
      <c r="E153" s="15">
        <v>5.0</v>
      </c>
      <c r="F153" s="15">
        <v>197.08</v>
      </c>
      <c r="G153" s="15" t="s">
        <v>67</v>
      </c>
      <c r="H153" s="15" t="s">
        <v>75</v>
      </c>
      <c r="I153" s="15" t="s">
        <v>59</v>
      </c>
      <c r="J153" s="15" t="s">
        <v>53</v>
      </c>
      <c r="K153" s="15">
        <v>985.4000000000001</v>
      </c>
    </row>
    <row r="154" ht="14.25" customHeight="1">
      <c r="A154" s="18">
        <v>45406.0</v>
      </c>
      <c r="B154" s="15" t="s">
        <v>109</v>
      </c>
      <c r="C154" s="15" t="s">
        <v>124</v>
      </c>
      <c r="D154" s="15" t="s">
        <v>218</v>
      </c>
      <c r="E154" s="15">
        <v>5.0</v>
      </c>
      <c r="F154" s="15">
        <v>102.7</v>
      </c>
      <c r="G154" s="15" t="s">
        <v>57</v>
      </c>
      <c r="H154" s="15" t="s">
        <v>58</v>
      </c>
      <c r="I154" s="15" t="s">
        <v>52</v>
      </c>
      <c r="J154" s="15" t="s">
        <v>53</v>
      </c>
      <c r="K154" s="15">
        <v>513.5</v>
      </c>
    </row>
    <row r="155" ht="14.25" customHeight="1">
      <c r="A155" s="18">
        <v>45408.0</v>
      </c>
      <c r="B155" s="15" t="s">
        <v>219</v>
      </c>
      <c r="C155" s="15" t="s">
        <v>65</v>
      </c>
      <c r="D155" s="15" t="s">
        <v>66</v>
      </c>
      <c r="E155" s="15">
        <v>2.0</v>
      </c>
      <c r="F155" s="15">
        <v>122.11</v>
      </c>
      <c r="G155" s="15" t="s">
        <v>57</v>
      </c>
      <c r="H155" s="15" t="s">
        <v>91</v>
      </c>
      <c r="I155" s="15" t="s">
        <v>63</v>
      </c>
      <c r="J155" s="15" t="s">
        <v>80</v>
      </c>
      <c r="K155" s="15">
        <v>244.22</v>
      </c>
    </row>
    <row r="156" ht="14.25" customHeight="1">
      <c r="A156" s="18">
        <v>45409.0</v>
      </c>
      <c r="B156" s="15" t="s">
        <v>209</v>
      </c>
      <c r="C156" s="15" t="s">
        <v>72</v>
      </c>
      <c r="D156" s="15" t="s">
        <v>171</v>
      </c>
      <c r="E156" s="15">
        <v>4.0</v>
      </c>
      <c r="F156" s="15">
        <v>93.25</v>
      </c>
      <c r="G156" s="15" t="s">
        <v>50</v>
      </c>
      <c r="H156" s="15" t="s">
        <v>75</v>
      </c>
      <c r="I156" s="15" t="s">
        <v>85</v>
      </c>
      <c r="J156" s="15" t="s">
        <v>53</v>
      </c>
      <c r="K156" s="15">
        <v>373.0</v>
      </c>
    </row>
    <row r="157" ht="14.25" customHeight="1">
      <c r="A157" s="18">
        <v>45409.0</v>
      </c>
      <c r="B157" s="15" t="s">
        <v>60</v>
      </c>
      <c r="C157" s="15" t="s">
        <v>96</v>
      </c>
      <c r="D157" s="15" t="s">
        <v>97</v>
      </c>
      <c r="E157" s="15">
        <v>3.0</v>
      </c>
      <c r="F157" s="15">
        <v>145.21</v>
      </c>
      <c r="G157" s="15" t="s">
        <v>50</v>
      </c>
      <c r="H157" s="15" t="s">
        <v>91</v>
      </c>
      <c r="I157" s="15" t="s">
        <v>63</v>
      </c>
      <c r="J157" s="15" t="s">
        <v>53</v>
      </c>
      <c r="K157" s="15">
        <v>435.63</v>
      </c>
    </row>
    <row r="158" ht="14.25" customHeight="1">
      <c r="A158" s="18">
        <v>45412.0</v>
      </c>
      <c r="B158" s="15" t="s">
        <v>220</v>
      </c>
      <c r="C158" s="15" t="s">
        <v>48</v>
      </c>
      <c r="D158" s="15" t="s">
        <v>49</v>
      </c>
      <c r="E158" s="15">
        <v>2.0</v>
      </c>
      <c r="F158" s="15">
        <v>97.92</v>
      </c>
      <c r="G158" s="15" t="s">
        <v>67</v>
      </c>
      <c r="H158" s="15" t="s">
        <v>88</v>
      </c>
      <c r="I158" s="15" t="s">
        <v>85</v>
      </c>
      <c r="J158" s="15" t="s">
        <v>53</v>
      </c>
      <c r="K158" s="15">
        <v>195.84</v>
      </c>
    </row>
    <row r="159" ht="14.25" customHeight="1">
      <c r="A159" s="18">
        <v>45413.0</v>
      </c>
      <c r="B159" s="15" t="s">
        <v>184</v>
      </c>
      <c r="C159" s="15" t="s">
        <v>55</v>
      </c>
      <c r="D159" s="15" t="s">
        <v>182</v>
      </c>
      <c r="E159" s="15">
        <v>3.0</v>
      </c>
      <c r="F159" s="15">
        <v>19.49</v>
      </c>
      <c r="G159" s="15" t="s">
        <v>50</v>
      </c>
      <c r="H159" s="15" t="s">
        <v>51</v>
      </c>
      <c r="I159" s="15" t="s">
        <v>85</v>
      </c>
      <c r="J159" s="15" t="s">
        <v>53</v>
      </c>
      <c r="K159" s="15">
        <v>58.47</v>
      </c>
    </row>
    <row r="160" ht="14.25" customHeight="1">
      <c r="A160" s="18">
        <v>45414.0</v>
      </c>
      <c r="B160" s="15" t="s">
        <v>167</v>
      </c>
      <c r="C160" s="15" t="s">
        <v>65</v>
      </c>
      <c r="D160" s="15" t="s">
        <v>70</v>
      </c>
      <c r="E160" s="15">
        <v>3.0</v>
      </c>
      <c r="F160" s="15">
        <v>257.43</v>
      </c>
      <c r="G160" s="15" t="s">
        <v>94</v>
      </c>
      <c r="H160" s="15" t="s">
        <v>151</v>
      </c>
      <c r="I160" s="15" t="s">
        <v>63</v>
      </c>
      <c r="J160" s="15" t="s">
        <v>53</v>
      </c>
      <c r="K160" s="15">
        <v>772.29</v>
      </c>
    </row>
    <row r="161" ht="14.25" customHeight="1">
      <c r="A161" s="18">
        <v>45415.0</v>
      </c>
      <c r="B161" s="15" t="s">
        <v>180</v>
      </c>
      <c r="C161" s="15" t="s">
        <v>99</v>
      </c>
      <c r="D161" s="15" t="s">
        <v>202</v>
      </c>
      <c r="E161" s="15">
        <v>2.0</v>
      </c>
      <c r="F161" s="15">
        <v>43.63</v>
      </c>
      <c r="G161" s="15" t="s">
        <v>67</v>
      </c>
      <c r="H161" s="15" t="s">
        <v>151</v>
      </c>
      <c r="I161" s="15" t="s">
        <v>63</v>
      </c>
      <c r="J161" s="15" t="s">
        <v>53</v>
      </c>
      <c r="K161" s="15">
        <v>87.26</v>
      </c>
    </row>
    <row r="162" ht="14.25" customHeight="1">
      <c r="A162" s="18">
        <v>45415.0</v>
      </c>
      <c r="B162" s="15" t="s">
        <v>130</v>
      </c>
      <c r="C162" s="15" t="s">
        <v>72</v>
      </c>
      <c r="D162" s="15" t="s">
        <v>214</v>
      </c>
      <c r="E162" s="15">
        <v>5.0</v>
      </c>
      <c r="F162" s="15">
        <v>45.35</v>
      </c>
      <c r="G162" s="15" t="s">
        <v>67</v>
      </c>
      <c r="H162" s="15" t="s">
        <v>79</v>
      </c>
      <c r="I162" s="15" t="s">
        <v>85</v>
      </c>
      <c r="J162" s="15" t="s">
        <v>53</v>
      </c>
      <c r="K162" s="15">
        <v>226.75</v>
      </c>
    </row>
    <row r="163" ht="14.25" customHeight="1">
      <c r="A163" s="18">
        <v>45415.0</v>
      </c>
      <c r="B163" s="15" t="s">
        <v>221</v>
      </c>
      <c r="C163" s="15" t="s">
        <v>55</v>
      </c>
      <c r="D163" s="15" t="s">
        <v>222</v>
      </c>
      <c r="E163" s="15">
        <v>5.0</v>
      </c>
      <c r="F163" s="15">
        <v>20.94</v>
      </c>
      <c r="G163" s="15" t="s">
        <v>67</v>
      </c>
      <c r="H163" s="15" t="s">
        <v>79</v>
      </c>
      <c r="I163" s="15" t="s">
        <v>85</v>
      </c>
      <c r="J163" s="15" t="s">
        <v>53</v>
      </c>
      <c r="K163" s="15">
        <v>104.7</v>
      </c>
    </row>
    <row r="164" ht="14.25" customHeight="1">
      <c r="A164" s="18">
        <v>45416.0</v>
      </c>
      <c r="B164" s="15" t="s">
        <v>206</v>
      </c>
      <c r="C164" s="15" t="s">
        <v>82</v>
      </c>
      <c r="D164" s="15" t="s">
        <v>153</v>
      </c>
      <c r="E164" s="15">
        <v>1.0</v>
      </c>
      <c r="F164" s="15">
        <v>523.96</v>
      </c>
      <c r="G164" s="15" t="s">
        <v>50</v>
      </c>
      <c r="H164" s="15" t="s">
        <v>88</v>
      </c>
      <c r="I164" s="15" t="s">
        <v>63</v>
      </c>
      <c r="J164" s="15" t="s">
        <v>80</v>
      </c>
      <c r="K164" s="15">
        <v>523.96</v>
      </c>
    </row>
    <row r="165" ht="14.25" customHeight="1">
      <c r="A165" s="18">
        <v>45416.0</v>
      </c>
      <c r="B165" s="15" t="s">
        <v>221</v>
      </c>
      <c r="C165" s="15" t="s">
        <v>48</v>
      </c>
      <c r="D165" s="15" t="s">
        <v>49</v>
      </c>
      <c r="E165" s="15">
        <v>5.0</v>
      </c>
      <c r="F165" s="15">
        <v>294.02</v>
      </c>
      <c r="G165" s="15" t="s">
        <v>50</v>
      </c>
      <c r="H165" s="15" t="s">
        <v>88</v>
      </c>
      <c r="I165" s="15" t="s">
        <v>52</v>
      </c>
      <c r="J165" s="15" t="s">
        <v>53</v>
      </c>
      <c r="K165" s="15">
        <v>1470.1</v>
      </c>
    </row>
    <row r="166" ht="14.25" customHeight="1">
      <c r="A166" s="18">
        <v>45417.0</v>
      </c>
      <c r="B166" s="15" t="s">
        <v>130</v>
      </c>
      <c r="C166" s="15" t="s">
        <v>99</v>
      </c>
      <c r="D166" s="15" t="s">
        <v>112</v>
      </c>
      <c r="E166" s="15">
        <v>4.0</v>
      </c>
      <c r="F166" s="15">
        <v>73.36</v>
      </c>
      <c r="G166" s="15" t="s">
        <v>74</v>
      </c>
      <c r="H166" s="15" t="s">
        <v>75</v>
      </c>
      <c r="I166" s="15" t="s">
        <v>85</v>
      </c>
      <c r="J166" s="15" t="s">
        <v>53</v>
      </c>
      <c r="K166" s="15">
        <v>293.44</v>
      </c>
    </row>
    <row r="167" ht="14.25" customHeight="1">
      <c r="A167" s="18">
        <v>45417.0</v>
      </c>
      <c r="B167" s="15" t="s">
        <v>140</v>
      </c>
      <c r="C167" s="15" t="s">
        <v>65</v>
      </c>
      <c r="D167" s="15" t="s">
        <v>70</v>
      </c>
      <c r="E167" s="15">
        <v>2.0</v>
      </c>
      <c r="F167" s="15">
        <v>182.28</v>
      </c>
      <c r="G167" s="15" t="s">
        <v>57</v>
      </c>
      <c r="H167" s="15" t="s">
        <v>68</v>
      </c>
      <c r="I167" s="15" t="s">
        <v>52</v>
      </c>
      <c r="J167" s="15" t="s">
        <v>53</v>
      </c>
      <c r="K167" s="15">
        <v>364.56</v>
      </c>
    </row>
    <row r="168" ht="14.25" customHeight="1">
      <c r="A168" s="18">
        <v>45417.0</v>
      </c>
      <c r="B168" s="15" t="s">
        <v>223</v>
      </c>
      <c r="C168" s="15" t="s">
        <v>96</v>
      </c>
      <c r="D168" s="15" t="s">
        <v>147</v>
      </c>
      <c r="E168" s="15">
        <v>3.0</v>
      </c>
      <c r="F168" s="15">
        <v>89.89</v>
      </c>
      <c r="G168" s="15" t="s">
        <v>94</v>
      </c>
      <c r="H168" s="15" t="s">
        <v>151</v>
      </c>
      <c r="I168" s="15" t="s">
        <v>52</v>
      </c>
      <c r="J168" s="15" t="s">
        <v>53</v>
      </c>
      <c r="K168" s="15">
        <v>269.67</v>
      </c>
    </row>
    <row r="169" ht="14.25" customHeight="1">
      <c r="A169" s="18">
        <v>45417.0</v>
      </c>
      <c r="B169" s="15" t="s">
        <v>119</v>
      </c>
      <c r="C169" s="15" t="s">
        <v>48</v>
      </c>
      <c r="D169" s="15" t="s">
        <v>190</v>
      </c>
      <c r="E169" s="15">
        <v>2.0</v>
      </c>
      <c r="F169" s="15">
        <v>192.65</v>
      </c>
      <c r="G169" s="15" t="s">
        <v>94</v>
      </c>
      <c r="H169" s="15" t="s">
        <v>51</v>
      </c>
      <c r="I169" s="15" t="s">
        <v>63</v>
      </c>
      <c r="J169" s="15" t="s">
        <v>105</v>
      </c>
      <c r="K169" s="15">
        <v>385.3</v>
      </c>
    </row>
    <row r="170" ht="14.25" customHeight="1">
      <c r="A170" s="18">
        <v>45417.0</v>
      </c>
      <c r="B170" s="15" t="s">
        <v>64</v>
      </c>
      <c r="C170" s="15" t="s">
        <v>61</v>
      </c>
      <c r="D170" s="15" t="s">
        <v>186</v>
      </c>
      <c r="E170" s="15">
        <v>1.0</v>
      </c>
      <c r="F170" s="15">
        <v>100.84</v>
      </c>
      <c r="G170" s="15" t="s">
        <v>94</v>
      </c>
      <c r="H170" s="15" t="s">
        <v>58</v>
      </c>
      <c r="I170" s="15" t="s">
        <v>52</v>
      </c>
      <c r="J170" s="15" t="s">
        <v>53</v>
      </c>
      <c r="K170" s="15">
        <v>100.84</v>
      </c>
    </row>
    <row r="171" ht="14.25" customHeight="1">
      <c r="A171" s="18">
        <v>45419.0</v>
      </c>
      <c r="B171" s="15" t="s">
        <v>224</v>
      </c>
      <c r="C171" s="15" t="s">
        <v>96</v>
      </c>
      <c r="D171" s="15" t="s">
        <v>205</v>
      </c>
      <c r="E171" s="15">
        <v>4.0</v>
      </c>
      <c r="F171" s="15">
        <v>82.79</v>
      </c>
      <c r="G171" s="15" t="s">
        <v>57</v>
      </c>
      <c r="H171" s="15" t="s">
        <v>58</v>
      </c>
      <c r="I171" s="15" t="s">
        <v>63</v>
      </c>
      <c r="J171" s="15" t="s">
        <v>53</v>
      </c>
      <c r="K171" s="15">
        <v>331.16</v>
      </c>
    </row>
    <row r="172" ht="14.25" customHeight="1">
      <c r="A172" s="18">
        <v>45419.0</v>
      </c>
      <c r="B172" s="15" t="s">
        <v>104</v>
      </c>
      <c r="C172" s="15" t="s">
        <v>65</v>
      </c>
      <c r="D172" s="15" t="s">
        <v>66</v>
      </c>
      <c r="E172" s="15">
        <v>1.0</v>
      </c>
      <c r="F172" s="15">
        <v>254.3</v>
      </c>
      <c r="G172" s="15" t="s">
        <v>67</v>
      </c>
      <c r="H172" s="15" t="s">
        <v>51</v>
      </c>
      <c r="I172" s="15" t="s">
        <v>85</v>
      </c>
      <c r="J172" s="15" t="s">
        <v>53</v>
      </c>
      <c r="K172" s="15">
        <v>254.3</v>
      </c>
    </row>
    <row r="173" ht="14.25" customHeight="1">
      <c r="A173" s="18">
        <v>45420.0</v>
      </c>
      <c r="B173" s="15" t="s">
        <v>225</v>
      </c>
      <c r="C173" s="15" t="s">
        <v>48</v>
      </c>
      <c r="D173" s="15" t="s">
        <v>120</v>
      </c>
      <c r="E173" s="15">
        <v>5.0</v>
      </c>
      <c r="F173" s="15">
        <v>115.79</v>
      </c>
      <c r="G173" s="15" t="s">
        <v>94</v>
      </c>
      <c r="H173" s="15" t="s">
        <v>151</v>
      </c>
      <c r="I173" s="15" t="s">
        <v>59</v>
      </c>
      <c r="J173" s="15" t="s">
        <v>105</v>
      </c>
      <c r="K173" s="15">
        <v>578.95</v>
      </c>
    </row>
    <row r="174" ht="14.25" customHeight="1">
      <c r="A174" s="18">
        <v>45420.0</v>
      </c>
      <c r="B174" s="15" t="s">
        <v>226</v>
      </c>
      <c r="C174" s="15" t="s">
        <v>61</v>
      </c>
      <c r="D174" s="15" t="s">
        <v>62</v>
      </c>
      <c r="E174" s="15">
        <v>4.0</v>
      </c>
      <c r="F174" s="15">
        <v>163.46</v>
      </c>
      <c r="G174" s="15" t="s">
        <v>50</v>
      </c>
      <c r="H174" s="15" t="s">
        <v>75</v>
      </c>
      <c r="I174" s="15" t="s">
        <v>52</v>
      </c>
      <c r="J174" s="15" t="s">
        <v>53</v>
      </c>
      <c r="K174" s="15">
        <v>653.84</v>
      </c>
    </row>
    <row r="175" ht="14.25" customHeight="1">
      <c r="A175" s="18">
        <v>45422.0</v>
      </c>
      <c r="B175" s="15" t="s">
        <v>227</v>
      </c>
      <c r="C175" s="15" t="s">
        <v>77</v>
      </c>
      <c r="D175" s="15" t="s">
        <v>192</v>
      </c>
      <c r="E175" s="15">
        <v>5.0</v>
      </c>
      <c r="F175" s="15">
        <v>449.6</v>
      </c>
      <c r="G175" s="15" t="s">
        <v>57</v>
      </c>
      <c r="H175" s="15" t="s">
        <v>58</v>
      </c>
      <c r="I175" s="15" t="s">
        <v>63</v>
      </c>
      <c r="J175" s="15" t="s">
        <v>80</v>
      </c>
      <c r="K175" s="15">
        <v>2248.0</v>
      </c>
    </row>
    <row r="176" ht="14.25" customHeight="1">
      <c r="A176" s="18">
        <v>45424.0</v>
      </c>
      <c r="B176" s="15" t="s">
        <v>104</v>
      </c>
      <c r="C176" s="15" t="s">
        <v>77</v>
      </c>
      <c r="D176" s="15" t="s">
        <v>192</v>
      </c>
      <c r="E176" s="15">
        <v>3.0</v>
      </c>
      <c r="F176" s="15">
        <v>165.54</v>
      </c>
      <c r="G176" s="15" t="s">
        <v>94</v>
      </c>
      <c r="H176" s="15" t="s">
        <v>58</v>
      </c>
      <c r="I176" s="15" t="s">
        <v>85</v>
      </c>
      <c r="J176" s="15" t="s">
        <v>53</v>
      </c>
      <c r="K176" s="15">
        <v>496.62</v>
      </c>
    </row>
    <row r="177" ht="14.25" customHeight="1">
      <c r="A177" s="18">
        <v>45424.0</v>
      </c>
      <c r="B177" s="15" t="s">
        <v>228</v>
      </c>
      <c r="C177" s="15" t="s">
        <v>48</v>
      </c>
      <c r="D177" s="15" t="s">
        <v>190</v>
      </c>
      <c r="E177" s="15">
        <v>3.0</v>
      </c>
      <c r="F177" s="15">
        <v>274.16</v>
      </c>
      <c r="G177" s="15" t="s">
        <v>50</v>
      </c>
      <c r="H177" s="15" t="s">
        <v>88</v>
      </c>
      <c r="I177" s="15" t="s">
        <v>52</v>
      </c>
      <c r="J177" s="15" t="s">
        <v>53</v>
      </c>
      <c r="K177" s="15">
        <v>822.48</v>
      </c>
    </row>
    <row r="178" ht="14.25" customHeight="1">
      <c r="A178" s="18">
        <v>45425.0</v>
      </c>
      <c r="B178" s="15" t="s">
        <v>64</v>
      </c>
      <c r="C178" s="15" t="s">
        <v>96</v>
      </c>
      <c r="D178" s="15" t="s">
        <v>205</v>
      </c>
      <c r="E178" s="15">
        <v>4.0</v>
      </c>
      <c r="F178" s="15">
        <v>88.19</v>
      </c>
      <c r="G178" s="15" t="s">
        <v>50</v>
      </c>
      <c r="H178" s="15" t="s">
        <v>79</v>
      </c>
      <c r="I178" s="15" t="s">
        <v>85</v>
      </c>
      <c r="J178" s="15" t="s">
        <v>53</v>
      </c>
      <c r="K178" s="15">
        <v>352.76</v>
      </c>
    </row>
    <row r="179" ht="14.25" customHeight="1">
      <c r="A179" s="18">
        <v>45426.0</v>
      </c>
      <c r="B179" s="15" t="s">
        <v>194</v>
      </c>
      <c r="C179" s="15" t="s">
        <v>77</v>
      </c>
      <c r="D179" s="15" t="s">
        <v>110</v>
      </c>
      <c r="E179" s="15">
        <v>1.0</v>
      </c>
      <c r="F179" s="15">
        <v>276.19</v>
      </c>
      <c r="G179" s="15" t="s">
        <v>74</v>
      </c>
      <c r="H179" s="15" t="s">
        <v>68</v>
      </c>
      <c r="I179" s="15" t="s">
        <v>52</v>
      </c>
      <c r="J179" s="15" t="s">
        <v>53</v>
      </c>
      <c r="K179" s="15">
        <v>276.19</v>
      </c>
    </row>
    <row r="180" ht="14.25" customHeight="1">
      <c r="A180" s="18">
        <v>45426.0</v>
      </c>
      <c r="B180" s="15" t="s">
        <v>229</v>
      </c>
      <c r="C180" s="15" t="s">
        <v>65</v>
      </c>
      <c r="D180" s="15" t="s">
        <v>134</v>
      </c>
      <c r="E180" s="15">
        <v>3.0</v>
      </c>
      <c r="F180" s="15">
        <v>244.03</v>
      </c>
      <c r="G180" s="15" t="s">
        <v>94</v>
      </c>
      <c r="H180" s="15" t="s">
        <v>75</v>
      </c>
      <c r="I180" s="15" t="s">
        <v>52</v>
      </c>
      <c r="J180" s="15" t="s">
        <v>53</v>
      </c>
      <c r="K180" s="15">
        <v>732.09</v>
      </c>
    </row>
    <row r="181" ht="14.25" customHeight="1">
      <c r="A181" s="18">
        <v>45427.0</v>
      </c>
      <c r="B181" s="15" t="s">
        <v>156</v>
      </c>
      <c r="C181" s="15" t="s">
        <v>55</v>
      </c>
      <c r="D181" s="15" t="s">
        <v>182</v>
      </c>
      <c r="E181" s="15">
        <v>4.0</v>
      </c>
      <c r="F181" s="15">
        <v>10.55</v>
      </c>
      <c r="G181" s="15" t="s">
        <v>94</v>
      </c>
      <c r="H181" s="15" t="s">
        <v>58</v>
      </c>
      <c r="I181" s="15" t="s">
        <v>63</v>
      </c>
      <c r="J181" s="15" t="s">
        <v>53</v>
      </c>
      <c r="K181" s="15">
        <v>42.2</v>
      </c>
    </row>
    <row r="182" ht="14.25" customHeight="1">
      <c r="A182" s="18">
        <v>45427.0</v>
      </c>
      <c r="B182" s="15" t="s">
        <v>183</v>
      </c>
      <c r="C182" s="15" t="s">
        <v>96</v>
      </c>
      <c r="D182" s="15" t="s">
        <v>108</v>
      </c>
      <c r="E182" s="15">
        <v>2.0</v>
      </c>
      <c r="F182" s="15">
        <v>147.27</v>
      </c>
      <c r="G182" s="15" t="s">
        <v>94</v>
      </c>
      <c r="H182" s="15" t="s">
        <v>151</v>
      </c>
      <c r="I182" s="15" t="s">
        <v>85</v>
      </c>
      <c r="J182" s="15" t="s">
        <v>53</v>
      </c>
      <c r="K182" s="15">
        <v>294.54</v>
      </c>
    </row>
    <row r="183" ht="14.25" customHeight="1">
      <c r="A183" s="18">
        <v>45427.0</v>
      </c>
      <c r="B183" s="15" t="s">
        <v>230</v>
      </c>
      <c r="C183" s="15" t="s">
        <v>61</v>
      </c>
      <c r="D183" s="15" t="s">
        <v>186</v>
      </c>
      <c r="E183" s="15">
        <v>2.0</v>
      </c>
      <c r="F183" s="15">
        <v>167.73</v>
      </c>
      <c r="G183" s="15" t="s">
        <v>57</v>
      </c>
      <c r="H183" s="15" t="s">
        <v>51</v>
      </c>
      <c r="I183" s="15" t="s">
        <v>85</v>
      </c>
      <c r="J183" s="15" t="s">
        <v>53</v>
      </c>
      <c r="K183" s="15">
        <v>335.46</v>
      </c>
    </row>
    <row r="184" ht="14.25" customHeight="1">
      <c r="A184" s="18">
        <v>45427.0</v>
      </c>
      <c r="B184" s="15" t="s">
        <v>84</v>
      </c>
      <c r="C184" s="15" t="s">
        <v>82</v>
      </c>
      <c r="D184" s="15" t="s">
        <v>115</v>
      </c>
      <c r="E184" s="15">
        <v>4.0</v>
      </c>
      <c r="F184" s="15">
        <v>298.59</v>
      </c>
      <c r="G184" s="15" t="s">
        <v>94</v>
      </c>
      <c r="H184" s="15" t="s">
        <v>58</v>
      </c>
      <c r="I184" s="15" t="s">
        <v>63</v>
      </c>
      <c r="J184" s="15" t="s">
        <v>53</v>
      </c>
      <c r="K184" s="15">
        <v>1194.36</v>
      </c>
    </row>
    <row r="185" ht="14.25" customHeight="1">
      <c r="A185" s="18">
        <v>45428.0</v>
      </c>
      <c r="B185" s="15" t="s">
        <v>231</v>
      </c>
      <c r="C185" s="15" t="s">
        <v>61</v>
      </c>
      <c r="D185" s="15" t="s">
        <v>128</v>
      </c>
      <c r="E185" s="15">
        <v>1.0</v>
      </c>
      <c r="F185" s="15">
        <v>81.38</v>
      </c>
      <c r="G185" s="15" t="s">
        <v>74</v>
      </c>
      <c r="H185" s="15" t="s">
        <v>88</v>
      </c>
      <c r="I185" s="15" t="s">
        <v>59</v>
      </c>
      <c r="J185" s="15" t="s">
        <v>53</v>
      </c>
      <c r="K185" s="15">
        <v>81.38</v>
      </c>
    </row>
    <row r="186" ht="14.25" customHeight="1">
      <c r="A186" s="18">
        <v>45429.0</v>
      </c>
      <c r="B186" s="15" t="s">
        <v>232</v>
      </c>
      <c r="C186" s="15" t="s">
        <v>65</v>
      </c>
      <c r="D186" s="15" t="s">
        <v>66</v>
      </c>
      <c r="E186" s="15">
        <v>4.0</v>
      </c>
      <c r="F186" s="15">
        <v>300.98</v>
      </c>
      <c r="G186" s="15" t="s">
        <v>57</v>
      </c>
      <c r="H186" s="15" t="s">
        <v>91</v>
      </c>
      <c r="I186" s="15" t="s">
        <v>85</v>
      </c>
      <c r="J186" s="15" t="s">
        <v>53</v>
      </c>
      <c r="K186" s="15">
        <v>1203.92</v>
      </c>
    </row>
    <row r="187" ht="14.25" customHeight="1">
      <c r="A187" s="18">
        <v>45430.0</v>
      </c>
      <c r="B187" s="15" t="s">
        <v>200</v>
      </c>
      <c r="C187" s="15" t="s">
        <v>82</v>
      </c>
      <c r="D187" s="15" t="s">
        <v>87</v>
      </c>
      <c r="E187" s="15">
        <v>1.0</v>
      </c>
      <c r="F187" s="15">
        <v>371.74</v>
      </c>
      <c r="G187" s="15" t="s">
        <v>57</v>
      </c>
      <c r="H187" s="15" t="s">
        <v>68</v>
      </c>
      <c r="I187" s="15" t="s">
        <v>63</v>
      </c>
      <c r="J187" s="15" t="s">
        <v>53</v>
      </c>
      <c r="K187" s="15">
        <v>371.74</v>
      </c>
    </row>
    <row r="188" ht="14.25" customHeight="1">
      <c r="A188" s="18">
        <v>45430.0</v>
      </c>
      <c r="B188" s="15" t="s">
        <v>208</v>
      </c>
      <c r="C188" s="15" t="s">
        <v>77</v>
      </c>
      <c r="D188" s="15" t="s">
        <v>233</v>
      </c>
      <c r="E188" s="15">
        <v>3.0</v>
      </c>
      <c r="F188" s="15">
        <v>238.27</v>
      </c>
      <c r="G188" s="15" t="s">
        <v>50</v>
      </c>
      <c r="H188" s="15" t="s">
        <v>88</v>
      </c>
      <c r="I188" s="15" t="s">
        <v>52</v>
      </c>
      <c r="J188" s="15" t="s">
        <v>53</v>
      </c>
      <c r="K188" s="15">
        <v>714.8100000000001</v>
      </c>
    </row>
    <row r="189" ht="14.25" customHeight="1">
      <c r="A189" s="18">
        <v>45431.0</v>
      </c>
      <c r="B189" s="15" t="s">
        <v>234</v>
      </c>
      <c r="C189" s="15" t="s">
        <v>55</v>
      </c>
      <c r="D189" s="15" t="s">
        <v>222</v>
      </c>
      <c r="E189" s="15">
        <v>3.0</v>
      </c>
      <c r="F189" s="15">
        <v>17.31</v>
      </c>
      <c r="G189" s="15" t="s">
        <v>67</v>
      </c>
      <c r="H189" s="15" t="s">
        <v>51</v>
      </c>
      <c r="I189" s="15" t="s">
        <v>85</v>
      </c>
      <c r="J189" s="15" t="s">
        <v>53</v>
      </c>
      <c r="K189" s="15">
        <v>51.92999999999999</v>
      </c>
    </row>
    <row r="190" ht="14.25" customHeight="1">
      <c r="A190" s="18">
        <v>45432.0</v>
      </c>
      <c r="B190" s="15" t="s">
        <v>177</v>
      </c>
      <c r="C190" s="15" t="s">
        <v>124</v>
      </c>
      <c r="D190" s="15" t="s">
        <v>218</v>
      </c>
      <c r="E190" s="15">
        <v>4.0</v>
      </c>
      <c r="F190" s="15">
        <v>50.32</v>
      </c>
      <c r="G190" s="15" t="s">
        <v>57</v>
      </c>
      <c r="H190" s="15" t="s">
        <v>91</v>
      </c>
      <c r="I190" s="15" t="s">
        <v>52</v>
      </c>
      <c r="J190" s="15" t="s">
        <v>53</v>
      </c>
      <c r="K190" s="15">
        <v>201.28</v>
      </c>
    </row>
    <row r="191" ht="14.25" customHeight="1">
      <c r="A191" s="18">
        <v>45432.0</v>
      </c>
      <c r="B191" s="15" t="s">
        <v>81</v>
      </c>
      <c r="C191" s="15" t="s">
        <v>77</v>
      </c>
      <c r="D191" s="15" t="s">
        <v>192</v>
      </c>
      <c r="E191" s="15">
        <v>3.0</v>
      </c>
      <c r="F191" s="15">
        <v>238.17</v>
      </c>
      <c r="G191" s="15" t="s">
        <v>50</v>
      </c>
      <c r="H191" s="15" t="s">
        <v>75</v>
      </c>
      <c r="I191" s="15" t="s">
        <v>59</v>
      </c>
      <c r="J191" s="15" t="s">
        <v>53</v>
      </c>
      <c r="K191" s="15">
        <v>714.51</v>
      </c>
    </row>
    <row r="192" ht="14.25" customHeight="1">
      <c r="A192" s="18">
        <v>45432.0</v>
      </c>
      <c r="B192" s="15" t="s">
        <v>177</v>
      </c>
      <c r="C192" s="15" t="s">
        <v>96</v>
      </c>
      <c r="D192" s="15" t="s">
        <v>205</v>
      </c>
      <c r="E192" s="15">
        <v>1.0</v>
      </c>
      <c r="F192" s="15">
        <v>107.44</v>
      </c>
      <c r="G192" s="15" t="s">
        <v>50</v>
      </c>
      <c r="H192" s="15" t="s">
        <v>91</v>
      </c>
      <c r="I192" s="15" t="s">
        <v>59</v>
      </c>
      <c r="J192" s="15" t="s">
        <v>53</v>
      </c>
      <c r="K192" s="15">
        <v>107.44</v>
      </c>
    </row>
    <row r="193" ht="14.25" customHeight="1">
      <c r="A193" s="18">
        <v>45432.0</v>
      </c>
      <c r="B193" s="15" t="s">
        <v>235</v>
      </c>
      <c r="C193" s="15" t="s">
        <v>82</v>
      </c>
      <c r="D193" s="15" t="s">
        <v>87</v>
      </c>
      <c r="E193" s="15">
        <v>5.0</v>
      </c>
      <c r="F193" s="15">
        <v>419.61</v>
      </c>
      <c r="G193" s="15" t="s">
        <v>50</v>
      </c>
      <c r="H193" s="15" t="s">
        <v>79</v>
      </c>
      <c r="I193" s="15" t="s">
        <v>59</v>
      </c>
      <c r="J193" s="15" t="s">
        <v>53</v>
      </c>
      <c r="K193" s="15">
        <v>2098.05</v>
      </c>
    </row>
    <row r="194" ht="14.25" customHeight="1">
      <c r="A194" s="18">
        <v>45432.0</v>
      </c>
      <c r="B194" s="15" t="s">
        <v>166</v>
      </c>
      <c r="C194" s="15" t="s">
        <v>61</v>
      </c>
      <c r="D194" s="15" t="s">
        <v>160</v>
      </c>
      <c r="E194" s="15">
        <v>3.0</v>
      </c>
      <c r="F194" s="15">
        <v>125.03</v>
      </c>
      <c r="G194" s="15" t="s">
        <v>67</v>
      </c>
      <c r="H194" s="15" t="s">
        <v>88</v>
      </c>
      <c r="I194" s="15" t="s">
        <v>52</v>
      </c>
      <c r="J194" s="15" t="s">
        <v>53</v>
      </c>
      <c r="K194" s="15">
        <v>375.09</v>
      </c>
    </row>
    <row r="195" ht="14.25" customHeight="1">
      <c r="A195" s="18">
        <v>45434.0</v>
      </c>
      <c r="B195" s="15" t="s">
        <v>107</v>
      </c>
      <c r="C195" s="15" t="s">
        <v>48</v>
      </c>
      <c r="D195" s="15" t="s">
        <v>190</v>
      </c>
      <c r="E195" s="15">
        <v>2.0</v>
      </c>
      <c r="F195" s="15">
        <v>228.03</v>
      </c>
      <c r="G195" s="15" t="s">
        <v>74</v>
      </c>
      <c r="H195" s="15" t="s">
        <v>68</v>
      </c>
      <c r="I195" s="15" t="s">
        <v>59</v>
      </c>
      <c r="J195" s="15" t="s">
        <v>53</v>
      </c>
      <c r="K195" s="15">
        <v>456.06</v>
      </c>
    </row>
    <row r="196" ht="14.25" customHeight="1">
      <c r="A196" s="18">
        <v>45434.0</v>
      </c>
      <c r="B196" s="15" t="s">
        <v>145</v>
      </c>
      <c r="C196" s="15" t="s">
        <v>77</v>
      </c>
      <c r="D196" s="15" t="s">
        <v>78</v>
      </c>
      <c r="E196" s="15">
        <v>2.0</v>
      </c>
      <c r="F196" s="15">
        <v>416.68</v>
      </c>
      <c r="G196" s="15" t="s">
        <v>57</v>
      </c>
      <c r="H196" s="15" t="s">
        <v>68</v>
      </c>
      <c r="I196" s="15" t="s">
        <v>59</v>
      </c>
      <c r="J196" s="15" t="s">
        <v>53</v>
      </c>
      <c r="K196" s="15">
        <v>833.36</v>
      </c>
    </row>
    <row r="197" ht="14.25" customHeight="1">
      <c r="A197" s="18">
        <v>45434.0</v>
      </c>
      <c r="B197" s="15" t="s">
        <v>138</v>
      </c>
      <c r="C197" s="15" t="s">
        <v>65</v>
      </c>
      <c r="D197" s="15" t="s">
        <v>155</v>
      </c>
      <c r="E197" s="15">
        <v>2.0</v>
      </c>
      <c r="F197" s="15">
        <v>249.8</v>
      </c>
      <c r="G197" s="15" t="s">
        <v>57</v>
      </c>
      <c r="H197" s="15" t="s">
        <v>151</v>
      </c>
      <c r="I197" s="15" t="s">
        <v>52</v>
      </c>
      <c r="J197" s="15" t="s">
        <v>53</v>
      </c>
      <c r="K197" s="15">
        <v>499.6</v>
      </c>
    </row>
    <row r="198" ht="14.25" customHeight="1">
      <c r="A198" s="18">
        <v>45435.0</v>
      </c>
      <c r="B198" s="15" t="s">
        <v>236</v>
      </c>
      <c r="C198" s="15" t="s">
        <v>72</v>
      </c>
      <c r="D198" s="15" t="s">
        <v>171</v>
      </c>
      <c r="E198" s="15">
        <v>1.0</v>
      </c>
      <c r="F198" s="15">
        <v>86.65</v>
      </c>
      <c r="G198" s="15" t="s">
        <v>67</v>
      </c>
      <c r="H198" s="15" t="s">
        <v>75</v>
      </c>
      <c r="I198" s="15" t="s">
        <v>85</v>
      </c>
      <c r="J198" s="15" t="s">
        <v>53</v>
      </c>
      <c r="K198" s="15">
        <v>86.65</v>
      </c>
    </row>
    <row r="199" ht="14.25" customHeight="1">
      <c r="A199" s="18">
        <v>45437.0</v>
      </c>
      <c r="B199" s="15" t="s">
        <v>98</v>
      </c>
      <c r="C199" s="15" t="s">
        <v>72</v>
      </c>
      <c r="D199" s="15" t="s">
        <v>171</v>
      </c>
      <c r="E199" s="15">
        <v>5.0</v>
      </c>
      <c r="F199" s="15">
        <v>43.1</v>
      </c>
      <c r="G199" s="15" t="s">
        <v>74</v>
      </c>
      <c r="H199" s="15" t="s">
        <v>75</v>
      </c>
      <c r="I199" s="15" t="s">
        <v>59</v>
      </c>
      <c r="J199" s="15" t="s">
        <v>80</v>
      </c>
      <c r="K199" s="15">
        <v>215.5</v>
      </c>
    </row>
    <row r="200" ht="14.25" customHeight="1">
      <c r="A200" s="18">
        <v>45437.0</v>
      </c>
      <c r="B200" s="15" t="s">
        <v>237</v>
      </c>
      <c r="C200" s="15" t="s">
        <v>77</v>
      </c>
      <c r="D200" s="15" t="s">
        <v>192</v>
      </c>
      <c r="E200" s="15">
        <v>5.0</v>
      </c>
      <c r="F200" s="15">
        <v>436.39</v>
      </c>
      <c r="G200" s="15" t="s">
        <v>57</v>
      </c>
      <c r="H200" s="15" t="s">
        <v>91</v>
      </c>
      <c r="I200" s="15" t="s">
        <v>52</v>
      </c>
      <c r="J200" s="15" t="s">
        <v>53</v>
      </c>
      <c r="K200" s="15">
        <v>2181.95</v>
      </c>
    </row>
    <row r="201" ht="14.25" customHeight="1">
      <c r="A201" s="18">
        <v>45437.0</v>
      </c>
      <c r="B201" s="15" t="s">
        <v>219</v>
      </c>
      <c r="C201" s="15" t="s">
        <v>65</v>
      </c>
      <c r="D201" s="15" t="s">
        <v>134</v>
      </c>
      <c r="E201" s="15">
        <v>4.0</v>
      </c>
      <c r="F201" s="15">
        <v>369.59</v>
      </c>
      <c r="G201" s="15" t="s">
        <v>57</v>
      </c>
      <c r="H201" s="15" t="s">
        <v>58</v>
      </c>
      <c r="I201" s="15" t="s">
        <v>59</v>
      </c>
      <c r="J201" s="15" t="s">
        <v>53</v>
      </c>
      <c r="K201" s="15">
        <v>1478.36</v>
      </c>
    </row>
    <row r="202" ht="14.25" customHeight="1">
      <c r="A202" s="18">
        <v>45438.0</v>
      </c>
      <c r="B202" s="15" t="s">
        <v>238</v>
      </c>
      <c r="C202" s="15" t="s">
        <v>48</v>
      </c>
      <c r="D202" s="15" t="s">
        <v>120</v>
      </c>
      <c r="E202" s="15">
        <v>5.0</v>
      </c>
      <c r="F202" s="15">
        <v>202.73</v>
      </c>
      <c r="G202" s="15" t="s">
        <v>74</v>
      </c>
      <c r="H202" s="15" t="s">
        <v>79</v>
      </c>
      <c r="I202" s="15" t="s">
        <v>63</v>
      </c>
      <c r="J202" s="15" t="s">
        <v>53</v>
      </c>
      <c r="K202" s="15">
        <v>1013.65</v>
      </c>
    </row>
    <row r="203" ht="14.25" customHeight="1">
      <c r="A203" s="18">
        <v>45440.0</v>
      </c>
      <c r="B203" s="15" t="s">
        <v>239</v>
      </c>
      <c r="C203" s="15" t="s">
        <v>96</v>
      </c>
      <c r="D203" s="15" t="s">
        <v>205</v>
      </c>
      <c r="E203" s="15">
        <v>4.0</v>
      </c>
      <c r="F203" s="15">
        <v>71.98</v>
      </c>
      <c r="G203" s="15" t="s">
        <v>57</v>
      </c>
      <c r="H203" s="15" t="s">
        <v>75</v>
      </c>
      <c r="I203" s="15" t="s">
        <v>85</v>
      </c>
      <c r="J203" s="15" t="s">
        <v>53</v>
      </c>
      <c r="K203" s="15">
        <v>287.92</v>
      </c>
    </row>
    <row r="204" ht="14.25" customHeight="1">
      <c r="A204" s="18">
        <v>45440.0</v>
      </c>
      <c r="B204" s="15" t="s">
        <v>188</v>
      </c>
      <c r="C204" s="15" t="s">
        <v>82</v>
      </c>
      <c r="D204" s="15" t="s">
        <v>87</v>
      </c>
      <c r="E204" s="15">
        <v>4.0</v>
      </c>
      <c r="F204" s="15">
        <v>520.82</v>
      </c>
      <c r="G204" s="15" t="s">
        <v>94</v>
      </c>
      <c r="H204" s="15" t="s">
        <v>51</v>
      </c>
      <c r="I204" s="15" t="s">
        <v>85</v>
      </c>
      <c r="J204" s="15" t="s">
        <v>53</v>
      </c>
      <c r="K204" s="15">
        <v>2083.28</v>
      </c>
    </row>
    <row r="205" ht="14.25" customHeight="1">
      <c r="A205" s="18">
        <v>45442.0</v>
      </c>
      <c r="B205" s="15" t="s">
        <v>119</v>
      </c>
      <c r="C205" s="15" t="s">
        <v>77</v>
      </c>
      <c r="D205" s="15" t="s">
        <v>110</v>
      </c>
      <c r="E205" s="15">
        <v>5.0</v>
      </c>
      <c r="F205" s="15">
        <v>246.01</v>
      </c>
      <c r="G205" s="15" t="s">
        <v>94</v>
      </c>
      <c r="H205" s="15" t="s">
        <v>91</v>
      </c>
      <c r="I205" s="15" t="s">
        <v>59</v>
      </c>
      <c r="J205" s="15" t="s">
        <v>80</v>
      </c>
      <c r="K205" s="15">
        <v>1230.05</v>
      </c>
    </row>
    <row r="206" ht="14.25" customHeight="1">
      <c r="A206" s="18">
        <v>45443.0</v>
      </c>
      <c r="B206" s="15" t="s">
        <v>60</v>
      </c>
      <c r="C206" s="15" t="s">
        <v>65</v>
      </c>
      <c r="D206" s="15" t="s">
        <v>155</v>
      </c>
      <c r="E206" s="15">
        <v>1.0</v>
      </c>
      <c r="F206" s="15">
        <v>267.86</v>
      </c>
      <c r="G206" s="15" t="s">
        <v>50</v>
      </c>
      <c r="H206" s="15" t="s">
        <v>79</v>
      </c>
      <c r="I206" s="15" t="s">
        <v>52</v>
      </c>
      <c r="J206" s="15" t="s">
        <v>53</v>
      </c>
      <c r="K206" s="15">
        <v>267.86</v>
      </c>
    </row>
    <row r="207" ht="14.25" customHeight="1">
      <c r="A207" s="18">
        <v>45443.0</v>
      </c>
      <c r="B207" s="15" t="s">
        <v>240</v>
      </c>
      <c r="C207" s="15" t="s">
        <v>96</v>
      </c>
      <c r="D207" s="15" t="s">
        <v>108</v>
      </c>
      <c r="E207" s="15">
        <v>5.0</v>
      </c>
      <c r="F207" s="15">
        <v>180.79</v>
      </c>
      <c r="G207" s="15" t="s">
        <v>74</v>
      </c>
      <c r="H207" s="15" t="s">
        <v>75</v>
      </c>
      <c r="I207" s="15" t="s">
        <v>59</v>
      </c>
      <c r="J207" s="15" t="s">
        <v>53</v>
      </c>
      <c r="K207" s="15">
        <v>903.9499999999999</v>
      </c>
    </row>
    <row r="208" ht="14.25" customHeight="1">
      <c r="A208" s="18">
        <v>45444.0</v>
      </c>
      <c r="B208" s="15" t="s">
        <v>210</v>
      </c>
      <c r="C208" s="15" t="s">
        <v>48</v>
      </c>
      <c r="D208" s="15" t="s">
        <v>103</v>
      </c>
      <c r="E208" s="15">
        <v>5.0</v>
      </c>
      <c r="F208" s="15">
        <v>228.41</v>
      </c>
      <c r="G208" s="15" t="s">
        <v>74</v>
      </c>
      <c r="H208" s="15" t="s">
        <v>88</v>
      </c>
      <c r="I208" s="15" t="s">
        <v>85</v>
      </c>
      <c r="J208" s="15" t="s">
        <v>53</v>
      </c>
      <c r="K208" s="15">
        <v>1142.05</v>
      </c>
    </row>
    <row r="209" ht="14.25" customHeight="1">
      <c r="A209" s="18">
        <v>45444.0</v>
      </c>
      <c r="B209" s="15" t="s">
        <v>241</v>
      </c>
      <c r="C209" s="15" t="s">
        <v>99</v>
      </c>
      <c r="D209" s="15" t="s">
        <v>100</v>
      </c>
      <c r="E209" s="15">
        <v>5.0</v>
      </c>
      <c r="F209" s="15">
        <v>36.79</v>
      </c>
      <c r="G209" s="15" t="s">
        <v>74</v>
      </c>
      <c r="H209" s="15" t="s">
        <v>68</v>
      </c>
      <c r="I209" s="15" t="s">
        <v>52</v>
      </c>
      <c r="J209" s="15" t="s">
        <v>53</v>
      </c>
      <c r="K209" s="15">
        <v>183.95</v>
      </c>
    </row>
    <row r="210" ht="14.25" customHeight="1">
      <c r="A210" s="18">
        <v>45445.0</v>
      </c>
      <c r="B210" s="15" t="s">
        <v>230</v>
      </c>
      <c r="C210" s="15" t="s">
        <v>61</v>
      </c>
      <c r="D210" s="15" t="s">
        <v>160</v>
      </c>
      <c r="E210" s="15">
        <v>4.0</v>
      </c>
      <c r="F210" s="15">
        <v>185.4</v>
      </c>
      <c r="G210" s="15" t="s">
        <v>67</v>
      </c>
      <c r="H210" s="15" t="s">
        <v>58</v>
      </c>
      <c r="I210" s="15" t="s">
        <v>59</v>
      </c>
      <c r="J210" s="15" t="s">
        <v>80</v>
      </c>
      <c r="K210" s="15">
        <v>741.6</v>
      </c>
    </row>
    <row r="211" ht="14.25" customHeight="1">
      <c r="A211" s="18">
        <v>45446.0</v>
      </c>
      <c r="B211" s="15" t="s">
        <v>142</v>
      </c>
      <c r="C211" s="15" t="s">
        <v>96</v>
      </c>
      <c r="D211" s="15" t="s">
        <v>97</v>
      </c>
      <c r="E211" s="15">
        <v>1.0</v>
      </c>
      <c r="F211" s="15">
        <v>94.21</v>
      </c>
      <c r="G211" s="15" t="s">
        <v>67</v>
      </c>
      <c r="H211" s="15" t="s">
        <v>91</v>
      </c>
      <c r="I211" s="15" t="s">
        <v>59</v>
      </c>
      <c r="J211" s="15" t="s">
        <v>53</v>
      </c>
      <c r="K211" s="15">
        <v>94.21</v>
      </c>
    </row>
    <row r="212" ht="14.25" customHeight="1">
      <c r="A212" s="18">
        <v>45447.0</v>
      </c>
      <c r="B212" s="15" t="s">
        <v>242</v>
      </c>
      <c r="C212" s="15" t="s">
        <v>61</v>
      </c>
      <c r="D212" s="15" t="s">
        <v>160</v>
      </c>
      <c r="E212" s="15">
        <v>2.0</v>
      </c>
      <c r="F212" s="15">
        <v>59.97</v>
      </c>
      <c r="G212" s="15" t="s">
        <v>74</v>
      </c>
      <c r="H212" s="15" t="s">
        <v>68</v>
      </c>
      <c r="I212" s="15" t="s">
        <v>59</v>
      </c>
      <c r="J212" s="15" t="s">
        <v>53</v>
      </c>
      <c r="K212" s="15">
        <v>119.94</v>
      </c>
    </row>
    <row r="213" ht="14.25" customHeight="1">
      <c r="A213" s="18">
        <v>45447.0</v>
      </c>
      <c r="B213" s="15" t="s">
        <v>243</v>
      </c>
      <c r="C213" s="15" t="s">
        <v>61</v>
      </c>
      <c r="D213" s="15" t="s">
        <v>131</v>
      </c>
      <c r="E213" s="15">
        <v>4.0</v>
      </c>
      <c r="F213" s="15">
        <v>196.57</v>
      </c>
      <c r="G213" s="15" t="s">
        <v>50</v>
      </c>
      <c r="H213" s="15" t="s">
        <v>79</v>
      </c>
      <c r="I213" s="15" t="s">
        <v>52</v>
      </c>
      <c r="J213" s="15" t="s">
        <v>53</v>
      </c>
      <c r="K213" s="15">
        <v>786.28</v>
      </c>
    </row>
    <row r="214" ht="14.25" customHeight="1">
      <c r="A214" s="18">
        <v>45448.0</v>
      </c>
      <c r="B214" s="15" t="s">
        <v>123</v>
      </c>
      <c r="C214" s="15" t="s">
        <v>48</v>
      </c>
      <c r="D214" s="15" t="s">
        <v>187</v>
      </c>
      <c r="E214" s="15">
        <v>4.0</v>
      </c>
      <c r="F214" s="15">
        <v>284.35</v>
      </c>
      <c r="G214" s="15" t="s">
        <v>67</v>
      </c>
      <c r="H214" s="15" t="s">
        <v>51</v>
      </c>
      <c r="I214" s="15" t="s">
        <v>52</v>
      </c>
      <c r="J214" s="15" t="s">
        <v>53</v>
      </c>
      <c r="K214" s="15">
        <v>1137.4</v>
      </c>
    </row>
    <row r="215" ht="14.25" customHeight="1">
      <c r="A215" s="18">
        <v>45448.0</v>
      </c>
      <c r="B215" s="15" t="s">
        <v>121</v>
      </c>
      <c r="C215" s="15" t="s">
        <v>55</v>
      </c>
      <c r="D215" s="15" t="s">
        <v>158</v>
      </c>
      <c r="E215" s="15">
        <v>1.0</v>
      </c>
      <c r="F215" s="15">
        <v>44.48</v>
      </c>
      <c r="G215" s="15" t="s">
        <v>74</v>
      </c>
      <c r="H215" s="15" t="s">
        <v>75</v>
      </c>
      <c r="I215" s="15" t="s">
        <v>59</v>
      </c>
      <c r="J215" s="15" t="s">
        <v>53</v>
      </c>
      <c r="K215" s="15">
        <v>44.48</v>
      </c>
    </row>
    <row r="216" ht="14.25" customHeight="1">
      <c r="A216" s="18">
        <v>45448.0</v>
      </c>
      <c r="B216" s="15" t="s">
        <v>244</v>
      </c>
      <c r="C216" s="15" t="s">
        <v>82</v>
      </c>
      <c r="D216" s="15" t="s">
        <v>117</v>
      </c>
      <c r="E216" s="15">
        <v>1.0</v>
      </c>
      <c r="F216" s="15">
        <v>479.71</v>
      </c>
      <c r="G216" s="15" t="s">
        <v>67</v>
      </c>
      <c r="H216" s="15" t="s">
        <v>91</v>
      </c>
      <c r="I216" s="15" t="s">
        <v>59</v>
      </c>
      <c r="J216" s="15" t="s">
        <v>53</v>
      </c>
      <c r="K216" s="15">
        <v>479.71</v>
      </c>
    </row>
    <row r="217" ht="14.25" customHeight="1">
      <c r="A217" s="18">
        <v>45449.0</v>
      </c>
      <c r="B217" s="15" t="s">
        <v>169</v>
      </c>
      <c r="C217" s="15" t="s">
        <v>77</v>
      </c>
      <c r="D217" s="15" t="s">
        <v>233</v>
      </c>
      <c r="E217" s="15">
        <v>2.0</v>
      </c>
      <c r="F217" s="15">
        <v>463.91</v>
      </c>
      <c r="G217" s="15" t="s">
        <v>57</v>
      </c>
      <c r="H217" s="15" t="s">
        <v>58</v>
      </c>
      <c r="I217" s="15" t="s">
        <v>52</v>
      </c>
      <c r="J217" s="15" t="s">
        <v>53</v>
      </c>
      <c r="K217" s="15">
        <v>927.82</v>
      </c>
    </row>
    <row r="218" ht="14.25" customHeight="1">
      <c r="A218" s="18">
        <v>45449.0</v>
      </c>
      <c r="B218" s="15" t="s">
        <v>237</v>
      </c>
      <c r="C218" s="15" t="s">
        <v>82</v>
      </c>
      <c r="D218" s="15" t="s">
        <v>87</v>
      </c>
      <c r="E218" s="15">
        <v>2.0</v>
      </c>
      <c r="F218" s="15">
        <v>213.66</v>
      </c>
      <c r="G218" s="15" t="s">
        <v>74</v>
      </c>
      <c r="H218" s="15" t="s">
        <v>68</v>
      </c>
      <c r="I218" s="15" t="s">
        <v>85</v>
      </c>
      <c r="J218" s="15" t="s">
        <v>80</v>
      </c>
      <c r="K218" s="15">
        <v>427.32</v>
      </c>
    </row>
    <row r="219" ht="14.25" customHeight="1">
      <c r="A219" s="18">
        <v>45450.0</v>
      </c>
      <c r="B219" s="15" t="s">
        <v>179</v>
      </c>
      <c r="C219" s="15" t="s">
        <v>99</v>
      </c>
      <c r="D219" s="15" t="s">
        <v>137</v>
      </c>
      <c r="E219" s="15">
        <v>1.0</v>
      </c>
      <c r="F219" s="15">
        <v>84.17</v>
      </c>
      <c r="G219" s="15" t="s">
        <v>94</v>
      </c>
      <c r="H219" s="15" t="s">
        <v>88</v>
      </c>
      <c r="I219" s="15" t="s">
        <v>85</v>
      </c>
      <c r="J219" s="15" t="s">
        <v>53</v>
      </c>
      <c r="K219" s="15">
        <v>84.17</v>
      </c>
    </row>
    <row r="220" ht="14.25" customHeight="1">
      <c r="A220" s="18">
        <v>45450.0</v>
      </c>
      <c r="B220" s="15" t="s">
        <v>245</v>
      </c>
      <c r="C220" s="15" t="s">
        <v>82</v>
      </c>
      <c r="D220" s="15" t="s">
        <v>87</v>
      </c>
      <c r="E220" s="15">
        <v>4.0</v>
      </c>
      <c r="F220" s="15">
        <v>318.12</v>
      </c>
      <c r="G220" s="15" t="s">
        <v>94</v>
      </c>
      <c r="H220" s="15" t="s">
        <v>58</v>
      </c>
      <c r="I220" s="15" t="s">
        <v>85</v>
      </c>
      <c r="J220" s="15" t="s">
        <v>53</v>
      </c>
      <c r="K220" s="15">
        <v>1272.48</v>
      </c>
    </row>
    <row r="221" ht="14.25" customHeight="1">
      <c r="A221" s="18">
        <v>45451.0</v>
      </c>
      <c r="B221" s="15" t="s">
        <v>244</v>
      </c>
      <c r="C221" s="15" t="s">
        <v>124</v>
      </c>
      <c r="D221" s="15" t="s">
        <v>141</v>
      </c>
      <c r="E221" s="15">
        <v>4.0</v>
      </c>
      <c r="F221" s="15">
        <v>45.76</v>
      </c>
      <c r="G221" s="15" t="s">
        <v>57</v>
      </c>
      <c r="H221" s="15" t="s">
        <v>151</v>
      </c>
      <c r="I221" s="15" t="s">
        <v>52</v>
      </c>
      <c r="J221" s="15" t="s">
        <v>53</v>
      </c>
      <c r="K221" s="15">
        <v>183.04</v>
      </c>
    </row>
    <row r="222" ht="14.25" customHeight="1">
      <c r="A222" s="18">
        <v>45452.0</v>
      </c>
      <c r="B222" s="15" t="s">
        <v>246</v>
      </c>
      <c r="C222" s="15" t="s">
        <v>77</v>
      </c>
      <c r="D222" s="15" t="s">
        <v>192</v>
      </c>
      <c r="E222" s="15">
        <v>2.0</v>
      </c>
      <c r="F222" s="15">
        <v>324.62</v>
      </c>
      <c r="G222" s="15" t="s">
        <v>74</v>
      </c>
      <c r="H222" s="15" t="s">
        <v>58</v>
      </c>
      <c r="I222" s="15" t="s">
        <v>63</v>
      </c>
      <c r="J222" s="15" t="s">
        <v>53</v>
      </c>
      <c r="K222" s="15">
        <v>649.24</v>
      </c>
    </row>
    <row r="223" ht="14.25" customHeight="1">
      <c r="A223" s="18">
        <v>45452.0</v>
      </c>
      <c r="B223" s="15" t="s">
        <v>168</v>
      </c>
      <c r="C223" s="15" t="s">
        <v>99</v>
      </c>
      <c r="D223" s="15" t="s">
        <v>202</v>
      </c>
      <c r="E223" s="15">
        <v>3.0</v>
      </c>
      <c r="F223" s="15">
        <v>51.73</v>
      </c>
      <c r="G223" s="15" t="s">
        <v>67</v>
      </c>
      <c r="H223" s="15" t="s">
        <v>68</v>
      </c>
      <c r="I223" s="15" t="s">
        <v>85</v>
      </c>
      <c r="J223" s="15" t="s">
        <v>53</v>
      </c>
      <c r="K223" s="15">
        <v>155.19</v>
      </c>
    </row>
    <row r="224" ht="14.25" customHeight="1">
      <c r="A224" s="18">
        <v>45454.0</v>
      </c>
      <c r="B224" s="15" t="s">
        <v>242</v>
      </c>
      <c r="C224" s="15" t="s">
        <v>99</v>
      </c>
      <c r="D224" s="15" t="s">
        <v>132</v>
      </c>
      <c r="E224" s="15">
        <v>4.0</v>
      </c>
      <c r="F224" s="15">
        <v>41.05</v>
      </c>
      <c r="G224" s="15" t="s">
        <v>57</v>
      </c>
      <c r="H224" s="15" t="s">
        <v>151</v>
      </c>
      <c r="I224" s="15" t="s">
        <v>59</v>
      </c>
      <c r="J224" s="15" t="s">
        <v>105</v>
      </c>
      <c r="K224" s="15">
        <v>164.2</v>
      </c>
    </row>
    <row r="225" ht="14.25" customHeight="1">
      <c r="A225" s="18">
        <v>45454.0</v>
      </c>
      <c r="B225" s="15" t="s">
        <v>245</v>
      </c>
      <c r="C225" s="15" t="s">
        <v>99</v>
      </c>
      <c r="D225" s="15" t="s">
        <v>202</v>
      </c>
      <c r="E225" s="15">
        <v>3.0</v>
      </c>
      <c r="F225" s="15">
        <v>38.14</v>
      </c>
      <c r="G225" s="15" t="s">
        <v>74</v>
      </c>
      <c r="H225" s="15" t="s">
        <v>75</v>
      </c>
      <c r="I225" s="15" t="s">
        <v>59</v>
      </c>
      <c r="J225" s="15" t="s">
        <v>53</v>
      </c>
      <c r="K225" s="15">
        <v>114.42</v>
      </c>
    </row>
    <row r="226" ht="14.25" customHeight="1">
      <c r="A226" s="18">
        <v>45454.0</v>
      </c>
      <c r="B226" s="15" t="s">
        <v>208</v>
      </c>
      <c r="C226" s="15" t="s">
        <v>72</v>
      </c>
      <c r="D226" s="15" t="s">
        <v>146</v>
      </c>
      <c r="E226" s="15">
        <v>5.0</v>
      </c>
      <c r="F226" s="15">
        <v>92.79</v>
      </c>
      <c r="G226" s="15" t="s">
        <v>94</v>
      </c>
      <c r="H226" s="15" t="s">
        <v>68</v>
      </c>
      <c r="I226" s="15" t="s">
        <v>59</v>
      </c>
      <c r="J226" s="15" t="s">
        <v>53</v>
      </c>
      <c r="K226" s="15">
        <v>463.95</v>
      </c>
    </row>
    <row r="227" ht="14.25" customHeight="1">
      <c r="A227" s="18">
        <v>45455.0</v>
      </c>
      <c r="B227" s="15" t="s">
        <v>247</v>
      </c>
      <c r="C227" s="15" t="s">
        <v>55</v>
      </c>
      <c r="D227" s="15" t="s">
        <v>182</v>
      </c>
      <c r="E227" s="15">
        <v>4.0</v>
      </c>
      <c r="F227" s="15">
        <v>48.48</v>
      </c>
      <c r="G227" s="15" t="s">
        <v>57</v>
      </c>
      <c r="H227" s="15" t="s">
        <v>51</v>
      </c>
      <c r="I227" s="15" t="s">
        <v>63</v>
      </c>
      <c r="J227" s="15" t="s">
        <v>53</v>
      </c>
      <c r="K227" s="15">
        <v>193.92</v>
      </c>
    </row>
    <row r="228" ht="14.25" customHeight="1">
      <c r="A228" s="18">
        <v>45456.0</v>
      </c>
      <c r="B228" s="15" t="s">
        <v>247</v>
      </c>
      <c r="C228" s="15" t="s">
        <v>99</v>
      </c>
      <c r="D228" s="15" t="s">
        <v>202</v>
      </c>
      <c r="E228" s="15">
        <v>1.0</v>
      </c>
      <c r="F228" s="15">
        <v>46.28</v>
      </c>
      <c r="G228" s="15" t="s">
        <v>57</v>
      </c>
      <c r="H228" s="15" t="s">
        <v>91</v>
      </c>
      <c r="I228" s="15" t="s">
        <v>59</v>
      </c>
      <c r="J228" s="15" t="s">
        <v>53</v>
      </c>
      <c r="K228" s="15">
        <v>46.28</v>
      </c>
    </row>
    <row r="229" ht="14.25" customHeight="1">
      <c r="A229" s="18">
        <v>45456.0</v>
      </c>
      <c r="B229" s="15" t="s">
        <v>248</v>
      </c>
      <c r="C229" s="15" t="s">
        <v>48</v>
      </c>
      <c r="D229" s="15" t="s">
        <v>187</v>
      </c>
      <c r="E229" s="15">
        <v>2.0</v>
      </c>
      <c r="F229" s="15">
        <v>148.58</v>
      </c>
      <c r="G229" s="15" t="s">
        <v>94</v>
      </c>
      <c r="H229" s="15" t="s">
        <v>91</v>
      </c>
      <c r="I229" s="15" t="s">
        <v>52</v>
      </c>
      <c r="J229" s="15" t="s">
        <v>80</v>
      </c>
      <c r="K229" s="15">
        <v>297.16</v>
      </c>
    </row>
    <row r="230" ht="14.25" customHeight="1">
      <c r="A230" s="18">
        <v>45457.0</v>
      </c>
      <c r="B230" s="15" t="s">
        <v>163</v>
      </c>
      <c r="C230" s="15" t="s">
        <v>77</v>
      </c>
      <c r="D230" s="15" t="s">
        <v>110</v>
      </c>
      <c r="E230" s="15">
        <v>5.0</v>
      </c>
      <c r="F230" s="15">
        <v>237.03</v>
      </c>
      <c r="G230" s="15" t="s">
        <v>50</v>
      </c>
      <c r="H230" s="15" t="s">
        <v>91</v>
      </c>
      <c r="I230" s="15" t="s">
        <v>63</v>
      </c>
      <c r="J230" s="15" t="s">
        <v>53</v>
      </c>
      <c r="K230" s="15">
        <v>1185.15</v>
      </c>
    </row>
    <row r="231" ht="14.25" customHeight="1">
      <c r="A231" s="18">
        <v>45457.0</v>
      </c>
      <c r="B231" s="15" t="s">
        <v>249</v>
      </c>
      <c r="C231" s="15" t="s">
        <v>48</v>
      </c>
      <c r="D231" s="15" t="s">
        <v>190</v>
      </c>
      <c r="E231" s="15">
        <v>1.0</v>
      </c>
      <c r="F231" s="15">
        <v>114.34</v>
      </c>
      <c r="G231" s="15" t="s">
        <v>57</v>
      </c>
      <c r="H231" s="15" t="s">
        <v>88</v>
      </c>
      <c r="I231" s="15" t="s">
        <v>63</v>
      </c>
      <c r="J231" s="15" t="s">
        <v>53</v>
      </c>
      <c r="K231" s="15">
        <v>114.34</v>
      </c>
    </row>
    <row r="232" ht="14.25" customHeight="1">
      <c r="A232" s="18">
        <v>45459.0</v>
      </c>
      <c r="B232" s="15" t="s">
        <v>113</v>
      </c>
      <c r="C232" s="15" t="s">
        <v>48</v>
      </c>
      <c r="D232" s="15" t="s">
        <v>103</v>
      </c>
      <c r="E232" s="15">
        <v>4.0</v>
      </c>
      <c r="F232" s="15">
        <v>98.82</v>
      </c>
      <c r="G232" s="15" t="s">
        <v>57</v>
      </c>
      <c r="H232" s="15" t="s">
        <v>91</v>
      </c>
      <c r="I232" s="15" t="s">
        <v>52</v>
      </c>
      <c r="J232" s="15" t="s">
        <v>80</v>
      </c>
      <c r="K232" s="15">
        <v>395.28</v>
      </c>
    </row>
    <row r="233" ht="14.25" customHeight="1">
      <c r="A233" s="18">
        <v>45462.0</v>
      </c>
      <c r="B233" s="15" t="s">
        <v>250</v>
      </c>
      <c r="C233" s="15" t="s">
        <v>124</v>
      </c>
      <c r="D233" s="15" t="s">
        <v>196</v>
      </c>
      <c r="E233" s="15">
        <v>3.0</v>
      </c>
      <c r="F233" s="15">
        <v>146.05</v>
      </c>
      <c r="G233" s="15" t="s">
        <v>67</v>
      </c>
      <c r="H233" s="15" t="s">
        <v>151</v>
      </c>
      <c r="I233" s="15" t="s">
        <v>63</v>
      </c>
      <c r="J233" s="15" t="s">
        <v>53</v>
      </c>
      <c r="K233" s="15">
        <v>438.15</v>
      </c>
    </row>
    <row r="234" ht="14.25" customHeight="1">
      <c r="A234" s="18">
        <v>45464.0</v>
      </c>
      <c r="B234" s="15" t="s">
        <v>215</v>
      </c>
      <c r="C234" s="15" t="s">
        <v>55</v>
      </c>
      <c r="D234" s="15" t="s">
        <v>222</v>
      </c>
      <c r="E234" s="15">
        <v>2.0</v>
      </c>
      <c r="F234" s="15">
        <v>18.75</v>
      </c>
      <c r="G234" s="15" t="s">
        <v>67</v>
      </c>
      <c r="H234" s="15" t="s">
        <v>151</v>
      </c>
      <c r="I234" s="15" t="s">
        <v>63</v>
      </c>
      <c r="J234" s="15" t="s">
        <v>53</v>
      </c>
      <c r="K234" s="15">
        <v>37.5</v>
      </c>
    </row>
    <row r="235" ht="14.25" customHeight="1">
      <c r="A235" s="18">
        <v>45465.0</v>
      </c>
      <c r="B235" s="15" t="s">
        <v>209</v>
      </c>
      <c r="C235" s="15" t="s">
        <v>55</v>
      </c>
      <c r="D235" s="15" t="s">
        <v>195</v>
      </c>
      <c r="E235" s="15">
        <v>3.0</v>
      </c>
      <c r="F235" s="15">
        <v>17.74</v>
      </c>
      <c r="G235" s="15" t="s">
        <v>57</v>
      </c>
      <c r="H235" s="15" t="s">
        <v>58</v>
      </c>
      <c r="I235" s="15" t="s">
        <v>63</v>
      </c>
      <c r="J235" s="15" t="s">
        <v>105</v>
      </c>
      <c r="K235" s="15">
        <v>53.22</v>
      </c>
    </row>
    <row r="236" ht="14.25" customHeight="1">
      <c r="A236" s="18">
        <v>45465.0</v>
      </c>
      <c r="B236" s="15" t="s">
        <v>251</v>
      </c>
      <c r="C236" s="15" t="s">
        <v>96</v>
      </c>
      <c r="D236" s="15" t="s">
        <v>147</v>
      </c>
      <c r="E236" s="15">
        <v>4.0</v>
      </c>
      <c r="F236" s="15">
        <v>126.47</v>
      </c>
      <c r="G236" s="15" t="s">
        <v>57</v>
      </c>
      <c r="H236" s="15" t="s">
        <v>88</v>
      </c>
      <c r="I236" s="15" t="s">
        <v>85</v>
      </c>
      <c r="J236" s="15" t="s">
        <v>53</v>
      </c>
      <c r="K236" s="15">
        <v>505.88</v>
      </c>
    </row>
    <row r="237" ht="14.25" customHeight="1">
      <c r="A237" s="18">
        <v>45466.0</v>
      </c>
      <c r="B237" s="15" t="s">
        <v>240</v>
      </c>
      <c r="C237" s="15" t="s">
        <v>124</v>
      </c>
      <c r="D237" s="15" t="s">
        <v>196</v>
      </c>
      <c r="E237" s="15">
        <v>1.0</v>
      </c>
      <c r="F237" s="15">
        <v>81.36</v>
      </c>
      <c r="G237" s="15" t="s">
        <v>74</v>
      </c>
      <c r="H237" s="15" t="s">
        <v>58</v>
      </c>
      <c r="I237" s="15" t="s">
        <v>52</v>
      </c>
      <c r="J237" s="15" t="s">
        <v>53</v>
      </c>
      <c r="K237" s="15">
        <v>81.36</v>
      </c>
    </row>
    <row r="238" ht="14.25" customHeight="1">
      <c r="A238" s="18">
        <v>45467.0</v>
      </c>
      <c r="B238" s="15" t="s">
        <v>240</v>
      </c>
      <c r="C238" s="15" t="s">
        <v>96</v>
      </c>
      <c r="D238" s="15" t="s">
        <v>97</v>
      </c>
      <c r="E238" s="15">
        <v>5.0</v>
      </c>
      <c r="F238" s="15">
        <v>85.08</v>
      </c>
      <c r="G238" s="15" t="s">
        <v>94</v>
      </c>
      <c r="H238" s="15" t="s">
        <v>88</v>
      </c>
      <c r="I238" s="15" t="s">
        <v>63</v>
      </c>
      <c r="J238" s="15" t="s">
        <v>53</v>
      </c>
      <c r="K238" s="15">
        <v>425.4</v>
      </c>
    </row>
    <row r="239" ht="14.25" customHeight="1">
      <c r="A239" s="18">
        <v>45468.0</v>
      </c>
      <c r="B239" s="15" t="s">
        <v>90</v>
      </c>
      <c r="C239" s="15" t="s">
        <v>61</v>
      </c>
      <c r="D239" s="15" t="s">
        <v>160</v>
      </c>
      <c r="E239" s="15">
        <v>4.0</v>
      </c>
      <c r="F239" s="15">
        <v>150.38</v>
      </c>
      <c r="G239" s="15" t="s">
        <v>94</v>
      </c>
      <c r="H239" s="15" t="s">
        <v>88</v>
      </c>
      <c r="I239" s="15" t="s">
        <v>52</v>
      </c>
      <c r="J239" s="15" t="s">
        <v>53</v>
      </c>
      <c r="K239" s="15">
        <v>601.52</v>
      </c>
    </row>
    <row r="240" ht="14.25" customHeight="1">
      <c r="A240" s="18">
        <v>45470.0</v>
      </c>
      <c r="B240" s="15" t="s">
        <v>184</v>
      </c>
      <c r="C240" s="15" t="s">
        <v>72</v>
      </c>
      <c r="D240" s="15" t="s">
        <v>73</v>
      </c>
      <c r="E240" s="15">
        <v>1.0</v>
      </c>
      <c r="F240" s="15">
        <v>26.1</v>
      </c>
      <c r="G240" s="15" t="s">
        <v>67</v>
      </c>
      <c r="H240" s="15" t="s">
        <v>88</v>
      </c>
      <c r="I240" s="15" t="s">
        <v>59</v>
      </c>
      <c r="J240" s="15" t="s">
        <v>53</v>
      </c>
      <c r="K240" s="15">
        <v>26.1</v>
      </c>
    </row>
    <row r="241" ht="14.25" customHeight="1">
      <c r="A241" s="18">
        <v>45470.0</v>
      </c>
      <c r="B241" s="15" t="s">
        <v>240</v>
      </c>
      <c r="C241" s="15" t="s">
        <v>96</v>
      </c>
      <c r="D241" s="15" t="s">
        <v>126</v>
      </c>
      <c r="E241" s="15">
        <v>5.0</v>
      </c>
      <c r="F241" s="15">
        <v>61.2</v>
      </c>
      <c r="G241" s="15" t="s">
        <v>67</v>
      </c>
      <c r="H241" s="15" t="s">
        <v>91</v>
      </c>
      <c r="I241" s="15" t="s">
        <v>52</v>
      </c>
      <c r="J241" s="15" t="s">
        <v>53</v>
      </c>
      <c r="K241" s="15">
        <v>306.0</v>
      </c>
    </row>
    <row r="242" ht="14.25" customHeight="1">
      <c r="A242" s="18">
        <v>45470.0</v>
      </c>
      <c r="B242" s="15" t="s">
        <v>161</v>
      </c>
      <c r="C242" s="15" t="s">
        <v>99</v>
      </c>
      <c r="D242" s="15" t="s">
        <v>112</v>
      </c>
      <c r="E242" s="15">
        <v>5.0</v>
      </c>
      <c r="F242" s="15">
        <v>60.09</v>
      </c>
      <c r="G242" s="15" t="s">
        <v>94</v>
      </c>
      <c r="H242" s="15" t="s">
        <v>91</v>
      </c>
      <c r="I242" s="15" t="s">
        <v>85</v>
      </c>
      <c r="J242" s="15" t="s">
        <v>80</v>
      </c>
      <c r="K242" s="15">
        <v>300.45</v>
      </c>
    </row>
    <row r="243" ht="14.25" customHeight="1">
      <c r="A243" s="18">
        <v>45471.0</v>
      </c>
      <c r="B243" s="15" t="s">
        <v>104</v>
      </c>
      <c r="C243" s="15" t="s">
        <v>48</v>
      </c>
      <c r="D243" s="15" t="s">
        <v>190</v>
      </c>
      <c r="E243" s="15">
        <v>1.0</v>
      </c>
      <c r="F243" s="15">
        <v>127.92</v>
      </c>
      <c r="G243" s="15" t="s">
        <v>67</v>
      </c>
      <c r="H243" s="15" t="s">
        <v>88</v>
      </c>
      <c r="I243" s="15" t="s">
        <v>85</v>
      </c>
      <c r="J243" s="15" t="s">
        <v>105</v>
      </c>
      <c r="K243" s="15">
        <v>127.92</v>
      </c>
    </row>
    <row r="244" ht="14.25" customHeight="1">
      <c r="A244" s="18">
        <v>45471.0</v>
      </c>
      <c r="B244" s="15" t="s">
        <v>252</v>
      </c>
      <c r="C244" s="15" t="s">
        <v>82</v>
      </c>
      <c r="D244" s="15" t="s">
        <v>83</v>
      </c>
      <c r="E244" s="15">
        <v>1.0</v>
      </c>
      <c r="F244" s="15">
        <v>314.53</v>
      </c>
      <c r="G244" s="15" t="s">
        <v>57</v>
      </c>
      <c r="H244" s="15" t="s">
        <v>151</v>
      </c>
      <c r="I244" s="15" t="s">
        <v>85</v>
      </c>
      <c r="J244" s="15" t="s">
        <v>53</v>
      </c>
      <c r="K244" s="15">
        <v>314.53</v>
      </c>
    </row>
    <row r="245" ht="14.25" customHeight="1">
      <c r="A245" s="18">
        <v>45472.0</v>
      </c>
      <c r="B245" s="15" t="s">
        <v>219</v>
      </c>
      <c r="C245" s="15" t="s">
        <v>77</v>
      </c>
      <c r="D245" s="15" t="s">
        <v>78</v>
      </c>
      <c r="E245" s="15">
        <v>2.0</v>
      </c>
      <c r="F245" s="15">
        <v>469.08</v>
      </c>
      <c r="G245" s="15" t="s">
        <v>94</v>
      </c>
      <c r="H245" s="15" t="s">
        <v>68</v>
      </c>
      <c r="I245" s="15" t="s">
        <v>63</v>
      </c>
      <c r="J245" s="15" t="s">
        <v>53</v>
      </c>
      <c r="K245" s="15">
        <v>938.16</v>
      </c>
    </row>
    <row r="246" ht="14.25" customHeight="1">
      <c r="A246" s="18">
        <v>45472.0</v>
      </c>
      <c r="B246" s="15" t="s">
        <v>253</v>
      </c>
      <c r="C246" s="15" t="s">
        <v>124</v>
      </c>
      <c r="D246" s="15" t="s">
        <v>141</v>
      </c>
      <c r="E246" s="15">
        <v>4.0</v>
      </c>
      <c r="F246" s="15">
        <v>139.44</v>
      </c>
      <c r="G246" s="15" t="s">
        <v>94</v>
      </c>
      <c r="H246" s="15" t="s">
        <v>91</v>
      </c>
      <c r="I246" s="15" t="s">
        <v>52</v>
      </c>
      <c r="J246" s="15" t="s">
        <v>105</v>
      </c>
      <c r="K246" s="15">
        <v>557.76</v>
      </c>
    </row>
    <row r="247" ht="14.25" customHeight="1">
      <c r="A247" s="18">
        <v>45472.0</v>
      </c>
      <c r="B247" s="15" t="s">
        <v>152</v>
      </c>
      <c r="C247" s="15" t="s">
        <v>55</v>
      </c>
      <c r="D247" s="15" t="s">
        <v>182</v>
      </c>
      <c r="E247" s="15">
        <v>3.0</v>
      </c>
      <c r="F247" s="15">
        <v>11.33</v>
      </c>
      <c r="G247" s="15" t="s">
        <v>94</v>
      </c>
      <c r="H247" s="15" t="s">
        <v>68</v>
      </c>
      <c r="I247" s="15" t="s">
        <v>63</v>
      </c>
      <c r="J247" s="15" t="s">
        <v>53</v>
      </c>
      <c r="K247" s="15">
        <v>33.99</v>
      </c>
    </row>
    <row r="248" ht="14.25" customHeight="1">
      <c r="A248" s="18">
        <v>45472.0</v>
      </c>
      <c r="B248" s="15" t="s">
        <v>135</v>
      </c>
      <c r="C248" s="15" t="s">
        <v>99</v>
      </c>
      <c r="D248" s="15" t="s">
        <v>112</v>
      </c>
      <c r="E248" s="15">
        <v>5.0</v>
      </c>
      <c r="F248" s="15">
        <v>63.08</v>
      </c>
      <c r="G248" s="15" t="s">
        <v>94</v>
      </c>
      <c r="H248" s="15" t="s">
        <v>91</v>
      </c>
      <c r="I248" s="15" t="s">
        <v>59</v>
      </c>
      <c r="J248" s="15" t="s">
        <v>53</v>
      </c>
      <c r="K248" s="15">
        <v>315.4</v>
      </c>
    </row>
    <row r="249" ht="14.25" customHeight="1">
      <c r="A249" s="18">
        <v>45472.0</v>
      </c>
      <c r="B249" s="15" t="s">
        <v>236</v>
      </c>
      <c r="C249" s="15" t="s">
        <v>61</v>
      </c>
      <c r="D249" s="15" t="s">
        <v>131</v>
      </c>
      <c r="E249" s="15">
        <v>3.0</v>
      </c>
      <c r="F249" s="15">
        <v>161.4</v>
      </c>
      <c r="G249" s="15" t="s">
        <v>50</v>
      </c>
      <c r="H249" s="15" t="s">
        <v>51</v>
      </c>
      <c r="I249" s="15" t="s">
        <v>52</v>
      </c>
      <c r="J249" s="15" t="s">
        <v>53</v>
      </c>
      <c r="K249" s="15">
        <v>484.2</v>
      </c>
    </row>
    <row r="250" ht="14.25" customHeight="1">
      <c r="A250" s="18">
        <v>45473.0</v>
      </c>
      <c r="B250" s="15" t="s">
        <v>135</v>
      </c>
      <c r="C250" s="15" t="s">
        <v>48</v>
      </c>
      <c r="D250" s="15" t="s">
        <v>49</v>
      </c>
      <c r="E250" s="15">
        <v>1.0</v>
      </c>
      <c r="F250" s="15">
        <v>227.6</v>
      </c>
      <c r="G250" s="15" t="s">
        <v>57</v>
      </c>
      <c r="H250" s="15" t="s">
        <v>51</v>
      </c>
      <c r="I250" s="15" t="s">
        <v>63</v>
      </c>
      <c r="J250" s="15" t="s">
        <v>53</v>
      </c>
      <c r="K250" s="15">
        <v>227.6</v>
      </c>
    </row>
    <row r="251" ht="14.25" customHeight="1">
      <c r="A251" s="18">
        <v>45474.0</v>
      </c>
      <c r="B251" s="15" t="s">
        <v>242</v>
      </c>
      <c r="C251" s="15" t="s">
        <v>48</v>
      </c>
      <c r="D251" s="15" t="s">
        <v>190</v>
      </c>
      <c r="E251" s="15">
        <v>5.0</v>
      </c>
      <c r="F251" s="15">
        <v>253.81</v>
      </c>
      <c r="G251" s="15" t="s">
        <v>57</v>
      </c>
      <c r="H251" s="15" t="s">
        <v>151</v>
      </c>
      <c r="I251" s="15" t="s">
        <v>63</v>
      </c>
      <c r="J251" s="15" t="s">
        <v>53</v>
      </c>
      <c r="K251" s="15">
        <v>1269.05</v>
      </c>
    </row>
    <row r="252" ht="14.25" customHeight="1">
      <c r="A252" s="18">
        <v>45475.0</v>
      </c>
      <c r="B252" s="15" t="s">
        <v>216</v>
      </c>
      <c r="C252" s="15" t="s">
        <v>124</v>
      </c>
      <c r="D252" s="15" t="s">
        <v>196</v>
      </c>
      <c r="E252" s="15">
        <v>2.0</v>
      </c>
      <c r="F252" s="15">
        <v>147.3</v>
      </c>
      <c r="G252" s="15" t="s">
        <v>57</v>
      </c>
      <c r="H252" s="15" t="s">
        <v>91</v>
      </c>
      <c r="I252" s="15" t="s">
        <v>63</v>
      </c>
      <c r="J252" s="15" t="s">
        <v>53</v>
      </c>
      <c r="K252" s="15">
        <v>294.6</v>
      </c>
    </row>
    <row r="253" ht="14.25" customHeight="1">
      <c r="A253" s="18">
        <v>45475.0</v>
      </c>
      <c r="B253" s="15" t="s">
        <v>169</v>
      </c>
      <c r="C253" s="15" t="s">
        <v>82</v>
      </c>
      <c r="D253" s="15" t="s">
        <v>115</v>
      </c>
      <c r="E253" s="15">
        <v>4.0</v>
      </c>
      <c r="F253" s="15">
        <v>313.79</v>
      </c>
      <c r="G253" s="15" t="s">
        <v>94</v>
      </c>
      <c r="H253" s="15" t="s">
        <v>68</v>
      </c>
      <c r="I253" s="15" t="s">
        <v>85</v>
      </c>
      <c r="J253" s="15" t="s">
        <v>53</v>
      </c>
      <c r="K253" s="15">
        <v>1255.16</v>
      </c>
    </row>
    <row r="254" ht="14.25" customHeight="1">
      <c r="A254" s="18">
        <v>45476.0</v>
      </c>
      <c r="B254" s="15" t="s">
        <v>104</v>
      </c>
      <c r="C254" s="15" t="s">
        <v>72</v>
      </c>
      <c r="D254" s="15" t="s">
        <v>214</v>
      </c>
      <c r="E254" s="15">
        <v>5.0</v>
      </c>
      <c r="F254" s="15">
        <v>22.12</v>
      </c>
      <c r="G254" s="15" t="s">
        <v>74</v>
      </c>
      <c r="H254" s="15" t="s">
        <v>58</v>
      </c>
      <c r="I254" s="15" t="s">
        <v>63</v>
      </c>
      <c r="J254" s="15" t="s">
        <v>53</v>
      </c>
      <c r="K254" s="15">
        <v>110.6</v>
      </c>
    </row>
    <row r="255" ht="14.25" customHeight="1">
      <c r="A255" s="18">
        <v>45477.0</v>
      </c>
      <c r="B255" s="15" t="s">
        <v>212</v>
      </c>
      <c r="C255" s="15" t="s">
        <v>82</v>
      </c>
      <c r="D255" s="15" t="s">
        <v>153</v>
      </c>
      <c r="E255" s="15">
        <v>2.0</v>
      </c>
      <c r="F255" s="15">
        <v>398.97</v>
      </c>
      <c r="G255" s="15" t="s">
        <v>74</v>
      </c>
      <c r="H255" s="15" t="s">
        <v>88</v>
      </c>
      <c r="I255" s="15" t="s">
        <v>63</v>
      </c>
      <c r="J255" s="15" t="s">
        <v>53</v>
      </c>
      <c r="K255" s="15">
        <v>797.94</v>
      </c>
    </row>
    <row r="256" ht="14.25" customHeight="1">
      <c r="A256" s="18">
        <v>45478.0</v>
      </c>
      <c r="B256" s="15" t="s">
        <v>69</v>
      </c>
      <c r="C256" s="15" t="s">
        <v>61</v>
      </c>
      <c r="D256" s="15" t="s">
        <v>186</v>
      </c>
      <c r="E256" s="15">
        <v>1.0</v>
      </c>
      <c r="F256" s="15">
        <v>173.57</v>
      </c>
      <c r="G256" s="15" t="s">
        <v>67</v>
      </c>
      <c r="H256" s="15" t="s">
        <v>91</v>
      </c>
      <c r="I256" s="15" t="s">
        <v>52</v>
      </c>
      <c r="J256" s="15" t="s">
        <v>80</v>
      </c>
      <c r="K256" s="15">
        <v>173.57</v>
      </c>
    </row>
    <row r="257" ht="14.25" customHeight="1">
      <c r="A257" s="18">
        <v>45479.0</v>
      </c>
      <c r="B257" s="15" t="s">
        <v>240</v>
      </c>
      <c r="C257" s="15" t="s">
        <v>96</v>
      </c>
      <c r="D257" s="15" t="s">
        <v>126</v>
      </c>
      <c r="E257" s="15">
        <v>4.0</v>
      </c>
      <c r="F257" s="15">
        <v>109.07</v>
      </c>
      <c r="G257" s="15" t="s">
        <v>50</v>
      </c>
      <c r="H257" s="15" t="s">
        <v>51</v>
      </c>
      <c r="I257" s="15" t="s">
        <v>63</v>
      </c>
      <c r="J257" s="15" t="s">
        <v>53</v>
      </c>
      <c r="K257" s="15">
        <v>436.28</v>
      </c>
    </row>
    <row r="258" ht="14.25" customHeight="1">
      <c r="A258" s="18">
        <v>45479.0</v>
      </c>
      <c r="B258" s="15" t="s">
        <v>254</v>
      </c>
      <c r="C258" s="15" t="s">
        <v>48</v>
      </c>
      <c r="D258" s="15" t="s">
        <v>120</v>
      </c>
      <c r="E258" s="15">
        <v>1.0</v>
      </c>
      <c r="F258" s="15">
        <v>173.96</v>
      </c>
      <c r="G258" s="15" t="s">
        <v>94</v>
      </c>
      <c r="H258" s="15" t="s">
        <v>91</v>
      </c>
      <c r="I258" s="15" t="s">
        <v>52</v>
      </c>
      <c r="J258" s="15" t="s">
        <v>53</v>
      </c>
      <c r="K258" s="15">
        <v>173.96</v>
      </c>
    </row>
    <row r="259" ht="14.25" customHeight="1">
      <c r="A259" s="18">
        <v>45479.0</v>
      </c>
      <c r="B259" s="15" t="s">
        <v>201</v>
      </c>
      <c r="C259" s="15" t="s">
        <v>124</v>
      </c>
      <c r="D259" s="15" t="s">
        <v>125</v>
      </c>
      <c r="E259" s="15">
        <v>3.0</v>
      </c>
      <c r="F259" s="15">
        <v>79.54</v>
      </c>
      <c r="G259" s="15" t="s">
        <v>50</v>
      </c>
      <c r="H259" s="15" t="s">
        <v>79</v>
      </c>
      <c r="I259" s="15" t="s">
        <v>85</v>
      </c>
      <c r="J259" s="15" t="s">
        <v>53</v>
      </c>
      <c r="K259" s="15">
        <v>238.62</v>
      </c>
    </row>
    <row r="260" ht="14.25" customHeight="1">
      <c r="A260" s="18">
        <v>45480.0</v>
      </c>
      <c r="B260" s="15" t="s">
        <v>116</v>
      </c>
      <c r="C260" s="15" t="s">
        <v>96</v>
      </c>
      <c r="D260" s="15" t="s">
        <v>108</v>
      </c>
      <c r="E260" s="15">
        <v>5.0</v>
      </c>
      <c r="F260" s="15">
        <v>159.52</v>
      </c>
      <c r="G260" s="15" t="s">
        <v>74</v>
      </c>
      <c r="H260" s="15" t="s">
        <v>68</v>
      </c>
      <c r="I260" s="15" t="s">
        <v>85</v>
      </c>
      <c r="J260" s="15" t="s">
        <v>53</v>
      </c>
      <c r="K260" s="15">
        <v>797.6</v>
      </c>
    </row>
    <row r="261" ht="14.25" customHeight="1">
      <c r="A261" s="18">
        <v>45480.0</v>
      </c>
      <c r="B261" s="15" t="s">
        <v>255</v>
      </c>
      <c r="C261" s="15" t="s">
        <v>99</v>
      </c>
      <c r="D261" s="15" t="s">
        <v>202</v>
      </c>
      <c r="E261" s="15">
        <v>3.0</v>
      </c>
      <c r="F261" s="15">
        <v>81.49</v>
      </c>
      <c r="G261" s="15" t="s">
        <v>50</v>
      </c>
      <c r="H261" s="15" t="s">
        <v>68</v>
      </c>
      <c r="I261" s="15" t="s">
        <v>63</v>
      </c>
      <c r="J261" s="15" t="s">
        <v>53</v>
      </c>
      <c r="K261" s="15">
        <v>244.47</v>
      </c>
    </row>
    <row r="262" ht="14.25" customHeight="1">
      <c r="A262" s="18">
        <v>45480.0</v>
      </c>
      <c r="B262" s="15" t="s">
        <v>118</v>
      </c>
      <c r="C262" s="15" t="s">
        <v>65</v>
      </c>
      <c r="D262" s="15" t="s">
        <v>66</v>
      </c>
      <c r="E262" s="15">
        <v>5.0</v>
      </c>
      <c r="F262" s="15">
        <v>310.1</v>
      </c>
      <c r="G262" s="15" t="s">
        <v>67</v>
      </c>
      <c r="H262" s="15" t="s">
        <v>58</v>
      </c>
      <c r="I262" s="15" t="s">
        <v>52</v>
      </c>
      <c r="J262" s="15" t="s">
        <v>53</v>
      </c>
      <c r="K262" s="15">
        <v>1550.5</v>
      </c>
    </row>
    <row r="263" ht="14.25" customHeight="1">
      <c r="A263" s="18">
        <v>45481.0</v>
      </c>
      <c r="B263" s="15" t="s">
        <v>161</v>
      </c>
      <c r="C263" s="15" t="s">
        <v>99</v>
      </c>
      <c r="D263" s="15" t="s">
        <v>132</v>
      </c>
      <c r="E263" s="15">
        <v>3.0</v>
      </c>
      <c r="F263" s="15">
        <v>74.04</v>
      </c>
      <c r="G263" s="15" t="s">
        <v>67</v>
      </c>
      <c r="H263" s="15" t="s">
        <v>58</v>
      </c>
      <c r="I263" s="15" t="s">
        <v>85</v>
      </c>
      <c r="J263" s="15" t="s">
        <v>53</v>
      </c>
      <c r="K263" s="15">
        <v>222.12</v>
      </c>
    </row>
    <row r="264" ht="14.25" customHeight="1">
      <c r="A264" s="18">
        <v>45483.0</v>
      </c>
      <c r="B264" s="15" t="s">
        <v>122</v>
      </c>
      <c r="C264" s="15" t="s">
        <v>124</v>
      </c>
      <c r="D264" s="15" t="s">
        <v>196</v>
      </c>
      <c r="E264" s="15">
        <v>2.0</v>
      </c>
      <c r="F264" s="15">
        <v>50.9</v>
      </c>
      <c r="G264" s="15" t="s">
        <v>67</v>
      </c>
      <c r="H264" s="15" t="s">
        <v>79</v>
      </c>
      <c r="I264" s="15" t="s">
        <v>85</v>
      </c>
      <c r="J264" s="15" t="s">
        <v>53</v>
      </c>
      <c r="K264" s="15">
        <v>101.8</v>
      </c>
    </row>
    <row r="265" ht="14.25" customHeight="1">
      <c r="A265" s="18">
        <v>45484.0</v>
      </c>
      <c r="B265" s="15" t="s">
        <v>142</v>
      </c>
      <c r="C265" s="15" t="s">
        <v>82</v>
      </c>
      <c r="D265" s="15" t="s">
        <v>153</v>
      </c>
      <c r="E265" s="15">
        <v>2.0</v>
      </c>
      <c r="F265" s="15">
        <v>582.0</v>
      </c>
      <c r="G265" s="15" t="s">
        <v>94</v>
      </c>
      <c r="H265" s="15" t="s">
        <v>88</v>
      </c>
      <c r="I265" s="15" t="s">
        <v>63</v>
      </c>
      <c r="J265" s="15" t="s">
        <v>53</v>
      </c>
      <c r="K265" s="15">
        <v>1164.0</v>
      </c>
    </row>
    <row r="266" ht="14.25" customHeight="1">
      <c r="A266" s="18">
        <v>45486.0</v>
      </c>
      <c r="B266" s="15" t="s">
        <v>211</v>
      </c>
      <c r="C266" s="15" t="s">
        <v>99</v>
      </c>
      <c r="D266" s="15" t="s">
        <v>112</v>
      </c>
      <c r="E266" s="15">
        <v>5.0</v>
      </c>
      <c r="F266" s="15">
        <v>79.03</v>
      </c>
      <c r="G266" s="15" t="s">
        <v>50</v>
      </c>
      <c r="H266" s="15" t="s">
        <v>68</v>
      </c>
      <c r="I266" s="15" t="s">
        <v>59</v>
      </c>
      <c r="J266" s="15" t="s">
        <v>53</v>
      </c>
      <c r="K266" s="15">
        <v>395.15</v>
      </c>
    </row>
    <row r="267" ht="14.25" customHeight="1">
      <c r="A267" s="18">
        <v>45487.0</v>
      </c>
      <c r="B267" s="15" t="s">
        <v>256</v>
      </c>
      <c r="C267" s="15" t="s">
        <v>61</v>
      </c>
      <c r="D267" s="15" t="s">
        <v>62</v>
      </c>
      <c r="E267" s="15">
        <v>1.0</v>
      </c>
      <c r="F267" s="15">
        <v>51.33</v>
      </c>
      <c r="G267" s="15" t="s">
        <v>67</v>
      </c>
      <c r="H267" s="15" t="s">
        <v>58</v>
      </c>
      <c r="I267" s="15" t="s">
        <v>85</v>
      </c>
      <c r="J267" s="15" t="s">
        <v>53</v>
      </c>
      <c r="K267" s="15">
        <v>51.33</v>
      </c>
    </row>
    <row r="268" ht="14.25" customHeight="1">
      <c r="A268" s="18">
        <v>45487.0</v>
      </c>
      <c r="B268" s="15" t="s">
        <v>157</v>
      </c>
      <c r="C268" s="15" t="s">
        <v>48</v>
      </c>
      <c r="D268" s="15" t="s">
        <v>187</v>
      </c>
      <c r="E268" s="15">
        <v>5.0</v>
      </c>
      <c r="F268" s="15">
        <v>116.21</v>
      </c>
      <c r="G268" s="15" t="s">
        <v>94</v>
      </c>
      <c r="H268" s="15" t="s">
        <v>58</v>
      </c>
      <c r="I268" s="15" t="s">
        <v>63</v>
      </c>
      <c r="J268" s="15" t="s">
        <v>80</v>
      </c>
      <c r="K268" s="15">
        <v>581.05</v>
      </c>
    </row>
    <row r="269" ht="14.25" customHeight="1">
      <c r="A269" s="18">
        <v>45487.0</v>
      </c>
      <c r="B269" s="15" t="s">
        <v>212</v>
      </c>
      <c r="C269" s="15" t="s">
        <v>48</v>
      </c>
      <c r="D269" s="15" t="s">
        <v>103</v>
      </c>
      <c r="E269" s="15">
        <v>4.0</v>
      </c>
      <c r="F269" s="15">
        <v>252.31</v>
      </c>
      <c r="G269" s="15" t="s">
        <v>74</v>
      </c>
      <c r="H269" s="15" t="s">
        <v>75</v>
      </c>
      <c r="I269" s="15" t="s">
        <v>52</v>
      </c>
      <c r="J269" s="15" t="s">
        <v>53</v>
      </c>
      <c r="K269" s="15">
        <v>1009.24</v>
      </c>
    </row>
    <row r="270" ht="14.25" customHeight="1">
      <c r="A270" s="18">
        <v>45487.0</v>
      </c>
      <c r="B270" s="15" t="s">
        <v>188</v>
      </c>
      <c r="C270" s="15" t="s">
        <v>99</v>
      </c>
      <c r="D270" s="15" t="s">
        <v>112</v>
      </c>
      <c r="E270" s="15">
        <v>3.0</v>
      </c>
      <c r="F270" s="15">
        <v>55.12</v>
      </c>
      <c r="G270" s="15" t="s">
        <v>57</v>
      </c>
      <c r="H270" s="15" t="s">
        <v>68</v>
      </c>
      <c r="I270" s="15" t="s">
        <v>52</v>
      </c>
      <c r="J270" s="15" t="s">
        <v>53</v>
      </c>
      <c r="K270" s="15">
        <v>165.36</v>
      </c>
    </row>
    <row r="271" ht="14.25" customHeight="1">
      <c r="A271" s="18">
        <v>45487.0</v>
      </c>
      <c r="B271" s="15" t="s">
        <v>223</v>
      </c>
      <c r="C271" s="15" t="s">
        <v>124</v>
      </c>
      <c r="D271" s="15" t="s">
        <v>141</v>
      </c>
      <c r="E271" s="15">
        <v>4.0</v>
      </c>
      <c r="F271" s="15">
        <v>102.92</v>
      </c>
      <c r="G271" s="15" t="s">
        <v>50</v>
      </c>
      <c r="H271" s="15" t="s">
        <v>91</v>
      </c>
      <c r="I271" s="15" t="s">
        <v>59</v>
      </c>
      <c r="J271" s="15" t="s">
        <v>80</v>
      </c>
      <c r="K271" s="15">
        <v>411.68</v>
      </c>
    </row>
    <row r="272" ht="14.25" customHeight="1">
      <c r="A272" s="18">
        <v>45490.0</v>
      </c>
      <c r="B272" s="15" t="s">
        <v>176</v>
      </c>
      <c r="C272" s="15" t="s">
        <v>65</v>
      </c>
      <c r="D272" s="15" t="s">
        <v>134</v>
      </c>
      <c r="E272" s="15">
        <v>5.0</v>
      </c>
      <c r="F272" s="15">
        <v>135.6</v>
      </c>
      <c r="G272" s="15" t="s">
        <v>94</v>
      </c>
      <c r="H272" s="15" t="s">
        <v>88</v>
      </c>
      <c r="I272" s="15" t="s">
        <v>63</v>
      </c>
      <c r="J272" s="15" t="s">
        <v>80</v>
      </c>
      <c r="K272" s="15">
        <v>678.0</v>
      </c>
    </row>
    <row r="273" ht="14.25" customHeight="1">
      <c r="A273" s="18">
        <v>45491.0</v>
      </c>
      <c r="B273" s="15" t="s">
        <v>257</v>
      </c>
      <c r="C273" s="15" t="s">
        <v>99</v>
      </c>
      <c r="D273" s="15" t="s">
        <v>202</v>
      </c>
      <c r="E273" s="15">
        <v>1.0</v>
      </c>
      <c r="F273" s="15">
        <v>50.1</v>
      </c>
      <c r="G273" s="15" t="s">
        <v>94</v>
      </c>
      <c r="H273" s="15" t="s">
        <v>151</v>
      </c>
      <c r="I273" s="15" t="s">
        <v>52</v>
      </c>
      <c r="J273" s="15" t="s">
        <v>53</v>
      </c>
      <c r="K273" s="15">
        <v>50.1</v>
      </c>
    </row>
    <row r="274" ht="14.25" customHeight="1">
      <c r="A274" s="18">
        <v>45491.0</v>
      </c>
      <c r="B274" s="15" t="s">
        <v>208</v>
      </c>
      <c r="C274" s="15" t="s">
        <v>65</v>
      </c>
      <c r="D274" s="15" t="s">
        <v>70</v>
      </c>
      <c r="E274" s="15">
        <v>1.0</v>
      </c>
      <c r="F274" s="15">
        <v>150.09</v>
      </c>
      <c r="G274" s="15" t="s">
        <v>67</v>
      </c>
      <c r="H274" s="15" t="s">
        <v>91</v>
      </c>
      <c r="I274" s="15" t="s">
        <v>59</v>
      </c>
      <c r="J274" s="15" t="s">
        <v>80</v>
      </c>
      <c r="K274" s="15">
        <v>150.09</v>
      </c>
    </row>
    <row r="275" ht="14.25" customHeight="1">
      <c r="A275" s="18">
        <v>45491.0</v>
      </c>
      <c r="B275" s="15" t="s">
        <v>239</v>
      </c>
      <c r="C275" s="15" t="s">
        <v>124</v>
      </c>
      <c r="D275" s="15" t="s">
        <v>141</v>
      </c>
      <c r="E275" s="15">
        <v>5.0</v>
      </c>
      <c r="F275" s="15">
        <v>75.58</v>
      </c>
      <c r="G275" s="15" t="s">
        <v>50</v>
      </c>
      <c r="H275" s="15" t="s">
        <v>68</v>
      </c>
      <c r="I275" s="15" t="s">
        <v>63</v>
      </c>
      <c r="J275" s="15" t="s">
        <v>53</v>
      </c>
      <c r="K275" s="15">
        <v>377.9</v>
      </c>
    </row>
    <row r="276" ht="14.25" customHeight="1">
      <c r="A276" s="18">
        <v>45494.0</v>
      </c>
      <c r="B276" s="15" t="s">
        <v>162</v>
      </c>
      <c r="C276" s="15" t="s">
        <v>124</v>
      </c>
      <c r="D276" s="15" t="s">
        <v>141</v>
      </c>
      <c r="E276" s="15">
        <v>4.0</v>
      </c>
      <c r="F276" s="15">
        <v>129.88</v>
      </c>
      <c r="G276" s="15" t="s">
        <v>67</v>
      </c>
      <c r="H276" s="15" t="s">
        <v>88</v>
      </c>
      <c r="I276" s="15" t="s">
        <v>63</v>
      </c>
      <c r="J276" s="15" t="s">
        <v>53</v>
      </c>
      <c r="K276" s="15">
        <v>519.52</v>
      </c>
    </row>
    <row r="277" ht="14.25" customHeight="1">
      <c r="A277" s="18">
        <v>45494.0</v>
      </c>
      <c r="B277" s="15" t="s">
        <v>167</v>
      </c>
      <c r="C277" s="15" t="s">
        <v>99</v>
      </c>
      <c r="D277" s="15" t="s">
        <v>100</v>
      </c>
      <c r="E277" s="15">
        <v>4.0</v>
      </c>
      <c r="F277" s="15">
        <v>66.48</v>
      </c>
      <c r="G277" s="15" t="s">
        <v>57</v>
      </c>
      <c r="H277" s="15" t="s">
        <v>88</v>
      </c>
      <c r="I277" s="15" t="s">
        <v>85</v>
      </c>
      <c r="J277" s="15" t="s">
        <v>53</v>
      </c>
      <c r="K277" s="15">
        <v>265.92</v>
      </c>
    </row>
    <row r="278" ht="14.25" customHeight="1">
      <c r="A278" s="18">
        <v>45495.0</v>
      </c>
      <c r="B278" s="15" t="s">
        <v>180</v>
      </c>
      <c r="C278" s="15" t="s">
        <v>48</v>
      </c>
      <c r="D278" s="15" t="s">
        <v>49</v>
      </c>
      <c r="E278" s="15">
        <v>1.0</v>
      </c>
      <c r="F278" s="15">
        <v>83.12</v>
      </c>
      <c r="G278" s="15" t="s">
        <v>67</v>
      </c>
      <c r="H278" s="15" t="s">
        <v>88</v>
      </c>
      <c r="I278" s="15" t="s">
        <v>52</v>
      </c>
      <c r="J278" s="15" t="s">
        <v>53</v>
      </c>
      <c r="K278" s="15">
        <v>83.12</v>
      </c>
    </row>
    <row r="279" ht="14.25" customHeight="1">
      <c r="A279" s="18">
        <v>45495.0</v>
      </c>
      <c r="B279" s="15" t="s">
        <v>184</v>
      </c>
      <c r="C279" s="15" t="s">
        <v>55</v>
      </c>
      <c r="D279" s="15" t="s">
        <v>158</v>
      </c>
      <c r="E279" s="15">
        <v>2.0</v>
      </c>
      <c r="F279" s="15">
        <v>41.04</v>
      </c>
      <c r="G279" s="15" t="s">
        <v>57</v>
      </c>
      <c r="H279" s="15" t="s">
        <v>75</v>
      </c>
      <c r="I279" s="15" t="s">
        <v>52</v>
      </c>
      <c r="J279" s="15" t="s">
        <v>53</v>
      </c>
      <c r="K279" s="15">
        <v>82.08</v>
      </c>
    </row>
    <row r="280" ht="14.25" customHeight="1">
      <c r="A280" s="18">
        <v>45496.0</v>
      </c>
      <c r="B280" s="15" t="s">
        <v>258</v>
      </c>
      <c r="C280" s="15" t="s">
        <v>72</v>
      </c>
      <c r="D280" s="15" t="s">
        <v>171</v>
      </c>
      <c r="E280" s="15">
        <v>5.0</v>
      </c>
      <c r="F280" s="15">
        <v>54.9</v>
      </c>
      <c r="G280" s="15" t="s">
        <v>67</v>
      </c>
      <c r="H280" s="15" t="s">
        <v>91</v>
      </c>
      <c r="I280" s="15" t="s">
        <v>63</v>
      </c>
      <c r="J280" s="15" t="s">
        <v>53</v>
      </c>
      <c r="K280" s="15">
        <v>274.5</v>
      </c>
    </row>
    <row r="281" ht="14.25" customHeight="1">
      <c r="A281" s="18">
        <v>45497.0</v>
      </c>
      <c r="B281" s="15" t="s">
        <v>90</v>
      </c>
      <c r="C281" s="15" t="s">
        <v>72</v>
      </c>
      <c r="D281" s="15" t="s">
        <v>171</v>
      </c>
      <c r="E281" s="15">
        <v>1.0</v>
      </c>
      <c r="F281" s="15">
        <v>89.46</v>
      </c>
      <c r="G281" s="15" t="s">
        <v>67</v>
      </c>
      <c r="H281" s="15" t="s">
        <v>91</v>
      </c>
      <c r="I281" s="15" t="s">
        <v>63</v>
      </c>
      <c r="J281" s="15" t="s">
        <v>53</v>
      </c>
      <c r="K281" s="15">
        <v>89.46</v>
      </c>
    </row>
    <row r="282" ht="14.25" customHeight="1">
      <c r="A282" s="18">
        <v>45498.0</v>
      </c>
      <c r="B282" s="15" t="s">
        <v>223</v>
      </c>
      <c r="C282" s="15" t="s">
        <v>77</v>
      </c>
      <c r="D282" s="15" t="s">
        <v>233</v>
      </c>
      <c r="E282" s="15">
        <v>1.0</v>
      </c>
      <c r="F282" s="15">
        <v>222.44</v>
      </c>
      <c r="G282" s="15" t="s">
        <v>50</v>
      </c>
      <c r="H282" s="15" t="s">
        <v>79</v>
      </c>
      <c r="I282" s="15" t="s">
        <v>52</v>
      </c>
      <c r="J282" s="15" t="s">
        <v>53</v>
      </c>
      <c r="K282" s="15">
        <v>222.44</v>
      </c>
    </row>
    <row r="283" ht="14.25" customHeight="1">
      <c r="A283" s="18">
        <v>45498.0</v>
      </c>
      <c r="B283" s="15" t="s">
        <v>152</v>
      </c>
      <c r="C283" s="15" t="s">
        <v>72</v>
      </c>
      <c r="D283" s="15" t="s">
        <v>106</v>
      </c>
      <c r="E283" s="15">
        <v>3.0</v>
      </c>
      <c r="F283" s="15">
        <v>58.88</v>
      </c>
      <c r="G283" s="15" t="s">
        <v>50</v>
      </c>
      <c r="H283" s="15" t="s">
        <v>58</v>
      </c>
      <c r="I283" s="15" t="s">
        <v>59</v>
      </c>
      <c r="J283" s="15" t="s">
        <v>53</v>
      </c>
      <c r="K283" s="15">
        <v>176.64</v>
      </c>
    </row>
    <row r="284" ht="14.25" customHeight="1">
      <c r="A284" s="18">
        <v>45498.0</v>
      </c>
      <c r="B284" s="15" t="s">
        <v>221</v>
      </c>
      <c r="C284" s="15" t="s">
        <v>61</v>
      </c>
      <c r="D284" s="15" t="s">
        <v>160</v>
      </c>
      <c r="E284" s="15">
        <v>3.0</v>
      </c>
      <c r="F284" s="15">
        <v>111.86</v>
      </c>
      <c r="G284" s="15" t="s">
        <v>67</v>
      </c>
      <c r="H284" s="15" t="s">
        <v>151</v>
      </c>
      <c r="I284" s="15" t="s">
        <v>59</v>
      </c>
      <c r="J284" s="15" t="s">
        <v>80</v>
      </c>
      <c r="K284" s="15">
        <v>335.58</v>
      </c>
    </row>
    <row r="285" ht="14.25" customHeight="1">
      <c r="A285" s="18">
        <v>45499.0</v>
      </c>
      <c r="B285" s="15" t="s">
        <v>250</v>
      </c>
      <c r="C285" s="15" t="s">
        <v>99</v>
      </c>
      <c r="D285" s="15" t="s">
        <v>112</v>
      </c>
      <c r="E285" s="15">
        <v>4.0</v>
      </c>
      <c r="F285" s="15">
        <v>78.17</v>
      </c>
      <c r="G285" s="15" t="s">
        <v>57</v>
      </c>
      <c r="H285" s="15" t="s">
        <v>51</v>
      </c>
      <c r="I285" s="15" t="s">
        <v>63</v>
      </c>
      <c r="J285" s="15" t="s">
        <v>53</v>
      </c>
      <c r="K285" s="15">
        <v>312.68</v>
      </c>
    </row>
    <row r="286" ht="14.25" customHeight="1">
      <c r="A286" s="18">
        <v>45499.0</v>
      </c>
      <c r="B286" s="15" t="s">
        <v>95</v>
      </c>
      <c r="C286" s="15" t="s">
        <v>72</v>
      </c>
      <c r="D286" s="15" t="s">
        <v>171</v>
      </c>
      <c r="E286" s="15">
        <v>3.0</v>
      </c>
      <c r="F286" s="15">
        <v>80.74</v>
      </c>
      <c r="G286" s="15" t="s">
        <v>94</v>
      </c>
      <c r="H286" s="15" t="s">
        <v>88</v>
      </c>
      <c r="I286" s="15" t="s">
        <v>59</v>
      </c>
      <c r="J286" s="15" t="s">
        <v>53</v>
      </c>
      <c r="K286" s="15">
        <v>242.22</v>
      </c>
    </row>
    <row r="287" ht="14.25" customHeight="1">
      <c r="A287" s="18">
        <v>45501.0</v>
      </c>
      <c r="B287" s="15" t="s">
        <v>138</v>
      </c>
      <c r="C287" s="15" t="s">
        <v>99</v>
      </c>
      <c r="D287" s="15" t="s">
        <v>132</v>
      </c>
      <c r="E287" s="15">
        <v>2.0</v>
      </c>
      <c r="F287" s="15">
        <v>70.7</v>
      </c>
      <c r="G287" s="15" t="s">
        <v>57</v>
      </c>
      <c r="H287" s="15" t="s">
        <v>79</v>
      </c>
      <c r="I287" s="15" t="s">
        <v>59</v>
      </c>
      <c r="J287" s="15" t="s">
        <v>53</v>
      </c>
      <c r="K287" s="15">
        <v>141.4</v>
      </c>
    </row>
    <row r="288" ht="14.25" customHeight="1">
      <c r="A288" s="18">
        <v>45503.0</v>
      </c>
      <c r="B288" s="15" t="s">
        <v>60</v>
      </c>
      <c r="C288" s="15" t="s">
        <v>72</v>
      </c>
      <c r="D288" s="15" t="s">
        <v>214</v>
      </c>
      <c r="E288" s="15">
        <v>4.0</v>
      </c>
      <c r="F288" s="15">
        <v>54.84</v>
      </c>
      <c r="G288" s="15" t="s">
        <v>67</v>
      </c>
      <c r="H288" s="15" t="s">
        <v>91</v>
      </c>
      <c r="I288" s="15" t="s">
        <v>85</v>
      </c>
      <c r="J288" s="15" t="s">
        <v>53</v>
      </c>
      <c r="K288" s="15">
        <v>219.36</v>
      </c>
    </row>
    <row r="289" ht="14.25" customHeight="1">
      <c r="A289" s="18">
        <v>45505.0</v>
      </c>
      <c r="B289" s="15" t="s">
        <v>150</v>
      </c>
      <c r="C289" s="15" t="s">
        <v>124</v>
      </c>
      <c r="D289" s="15" t="s">
        <v>144</v>
      </c>
      <c r="E289" s="15">
        <v>1.0</v>
      </c>
      <c r="F289" s="15">
        <v>34.71</v>
      </c>
      <c r="G289" s="15" t="s">
        <v>67</v>
      </c>
      <c r="H289" s="15" t="s">
        <v>58</v>
      </c>
      <c r="I289" s="15" t="s">
        <v>85</v>
      </c>
      <c r="J289" s="15" t="s">
        <v>53</v>
      </c>
      <c r="K289" s="15">
        <v>34.71</v>
      </c>
    </row>
    <row r="290" ht="14.25" customHeight="1">
      <c r="A290" s="18">
        <v>45505.0</v>
      </c>
      <c r="B290" s="15" t="s">
        <v>221</v>
      </c>
      <c r="C290" s="15" t="s">
        <v>99</v>
      </c>
      <c r="D290" s="15" t="s">
        <v>137</v>
      </c>
      <c r="E290" s="15">
        <v>2.0</v>
      </c>
      <c r="F290" s="15">
        <v>49.53</v>
      </c>
      <c r="G290" s="15" t="s">
        <v>67</v>
      </c>
      <c r="H290" s="15" t="s">
        <v>68</v>
      </c>
      <c r="I290" s="15" t="s">
        <v>63</v>
      </c>
      <c r="J290" s="15" t="s">
        <v>53</v>
      </c>
      <c r="K290" s="15">
        <v>99.06</v>
      </c>
    </row>
    <row r="291" ht="14.25" customHeight="1">
      <c r="A291" s="18">
        <v>45505.0</v>
      </c>
      <c r="B291" s="15" t="s">
        <v>165</v>
      </c>
      <c r="C291" s="15" t="s">
        <v>72</v>
      </c>
      <c r="D291" s="15" t="s">
        <v>73</v>
      </c>
      <c r="E291" s="15">
        <v>2.0</v>
      </c>
      <c r="F291" s="15">
        <v>51.08</v>
      </c>
      <c r="G291" s="15" t="s">
        <v>94</v>
      </c>
      <c r="H291" s="15" t="s">
        <v>151</v>
      </c>
      <c r="I291" s="15" t="s">
        <v>52</v>
      </c>
      <c r="J291" s="15" t="s">
        <v>53</v>
      </c>
      <c r="K291" s="15">
        <v>102.16</v>
      </c>
    </row>
    <row r="292" ht="14.25" customHeight="1">
      <c r="A292" s="18">
        <v>45507.0</v>
      </c>
      <c r="B292" s="15" t="s">
        <v>259</v>
      </c>
      <c r="C292" s="15" t="s">
        <v>48</v>
      </c>
      <c r="D292" s="15" t="s">
        <v>187</v>
      </c>
      <c r="E292" s="15">
        <v>3.0</v>
      </c>
      <c r="F292" s="15">
        <v>280.24</v>
      </c>
      <c r="G292" s="15" t="s">
        <v>74</v>
      </c>
      <c r="H292" s="15" t="s">
        <v>151</v>
      </c>
      <c r="I292" s="15" t="s">
        <v>59</v>
      </c>
      <c r="J292" s="15" t="s">
        <v>53</v>
      </c>
      <c r="K292" s="15">
        <v>840.72</v>
      </c>
    </row>
    <row r="293" ht="14.25" customHeight="1">
      <c r="A293" s="18">
        <v>45508.0</v>
      </c>
      <c r="B293" s="15" t="s">
        <v>86</v>
      </c>
      <c r="C293" s="15" t="s">
        <v>61</v>
      </c>
      <c r="D293" s="15" t="s">
        <v>128</v>
      </c>
      <c r="E293" s="15">
        <v>2.0</v>
      </c>
      <c r="F293" s="15">
        <v>57.55</v>
      </c>
      <c r="G293" s="15" t="s">
        <v>50</v>
      </c>
      <c r="H293" s="15" t="s">
        <v>58</v>
      </c>
      <c r="I293" s="15" t="s">
        <v>52</v>
      </c>
      <c r="J293" s="15" t="s">
        <v>53</v>
      </c>
      <c r="K293" s="15">
        <v>115.1</v>
      </c>
    </row>
    <row r="294" ht="14.25" customHeight="1">
      <c r="A294" s="18">
        <v>45508.0</v>
      </c>
      <c r="B294" s="15" t="s">
        <v>255</v>
      </c>
      <c r="C294" s="15" t="s">
        <v>82</v>
      </c>
      <c r="D294" s="15" t="s">
        <v>83</v>
      </c>
      <c r="E294" s="15">
        <v>5.0</v>
      </c>
      <c r="F294" s="15">
        <v>211.66</v>
      </c>
      <c r="G294" s="15" t="s">
        <v>57</v>
      </c>
      <c r="H294" s="15" t="s">
        <v>58</v>
      </c>
      <c r="I294" s="15" t="s">
        <v>59</v>
      </c>
      <c r="J294" s="15" t="s">
        <v>53</v>
      </c>
      <c r="K294" s="15">
        <v>1058.3</v>
      </c>
    </row>
    <row r="295" ht="14.25" customHeight="1">
      <c r="A295" s="18">
        <v>45509.0</v>
      </c>
      <c r="B295" s="15" t="s">
        <v>210</v>
      </c>
      <c r="C295" s="15" t="s">
        <v>61</v>
      </c>
      <c r="D295" s="15" t="s">
        <v>128</v>
      </c>
      <c r="E295" s="15">
        <v>4.0</v>
      </c>
      <c r="F295" s="15">
        <v>61.16</v>
      </c>
      <c r="G295" s="15" t="s">
        <v>67</v>
      </c>
      <c r="H295" s="15" t="s">
        <v>88</v>
      </c>
      <c r="I295" s="15" t="s">
        <v>85</v>
      </c>
      <c r="J295" s="15" t="s">
        <v>53</v>
      </c>
      <c r="K295" s="15">
        <v>244.64</v>
      </c>
    </row>
    <row r="296" ht="14.25" customHeight="1">
      <c r="A296" s="18">
        <v>45509.0</v>
      </c>
      <c r="B296" s="15" t="s">
        <v>181</v>
      </c>
      <c r="C296" s="15" t="s">
        <v>61</v>
      </c>
      <c r="D296" s="15" t="s">
        <v>131</v>
      </c>
      <c r="E296" s="15">
        <v>2.0</v>
      </c>
      <c r="F296" s="15">
        <v>170.7</v>
      </c>
      <c r="G296" s="15" t="s">
        <v>67</v>
      </c>
      <c r="H296" s="15" t="s">
        <v>68</v>
      </c>
      <c r="I296" s="15" t="s">
        <v>85</v>
      </c>
      <c r="J296" s="15" t="s">
        <v>53</v>
      </c>
      <c r="K296" s="15">
        <v>341.4</v>
      </c>
    </row>
    <row r="297" ht="14.25" customHeight="1">
      <c r="A297" s="18">
        <v>45510.0</v>
      </c>
      <c r="B297" s="15" t="s">
        <v>149</v>
      </c>
      <c r="C297" s="15" t="s">
        <v>48</v>
      </c>
      <c r="D297" s="15" t="s">
        <v>190</v>
      </c>
      <c r="E297" s="15">
        <v>5.0</v>
      </c>
      <c r="F297" s="15">
        <v>154.81</v>
      </c>
      <c r="G297" s="15" t="s">
        <v>67</v>
      </c>
      <c r="H297" s="15" t="s">
        <v>88</v>
      </c>
      <c r="I297" s="15" t="s">
        <v>52</v>
      </c>
      <c r="J297" s="15" t="s">
        <v>53</v>
      </c>
      <c r="K297" s="15">
        <v>774.05</v>
      </c>
    </row>
    <row r="298" ht="14.25" customHeight="1">
      <c r="A298" s="18">
        <v>45513.0</v>
      </c>
      <c r="B298" s="15" t="s">
        <v>260</v>
      </c>
      <c r="C298" s="15" t="s">
        <v>72</v>
      </c>
      <c r="D298" s="15" t="s">
        <v>73</v>
      </c>
      <c r="E298" s="15">
        <v>3.0</v>
      </c>
      <c r="F298" s="15">
        <v>44.55</v>
      </c>
      <c r="G298" s="15" t="s">
        <v>74</v>
      </c>
      <c r="H298" s="15" t="s">
        <v>88</v>
      </c>
      <c r="I298" s="15" t="s">
        <v>63</v>
      </c>
      <c r="J298" s="15" t="s">
        <v>53</v>
      </c>
      <c r="K298" s="15">
        <v>133.65</v>
      </c>
    </row>
    <row r="299" ht="14.25" customHeight="1">
      <c r="A299" s="18">
        <v>45514.0</v>
      </c>
      <c r="B299" s="15" t="s">
        <v>261</v>
      </c>
      <c r="C299" s="15" t="s">
        <v>55</v>
      </c>
      <c r="D299" s="15" t="s">
        <v>158</v>
      </c>
      <c r="E299" s="15">
        <v>2.0</v>
      </c>
      <c r="F299" s="15">
        <v>19.44</v>
      </c>
      <c r="G299" s="15" t="s">
        <v>50</v>
      </c>
      <c r="H299" s="15" t="s">
        <v>51</v>
      </c>
      <c r="I299" s="15" t="s">
        <v>63</v>
      </c>
      <c r="J299" s="15" t="s">
        <v>53</v>
      </c>
      <c r="K299" s="15">
        <v>38.88</v>
      </c>
    </row>
    <row r="300" ht="14.25" customHeight="1">
      <c r="A300" s="18">
        <v>45514.0</v>
      </c>
      <c r="B300" s="15" t="s">
        <v>116</v>
      </c>
      <c r="C300" s="15" t="s">
        <v>77</v>
      </c>
      <c r="D300" s="15" t="s">
        <v>233</v>
      </c>
      <c r="E300" s="15">
        <v>4.0</v>
      </c>
      <c r="F300" s="15">
        <v>315.07</v>
      </c>
      <c r="G300" s="15" t="s">
        <v>50</v>
      </c>
      <c r="H300" s="15" t="s">
        <v>68</v>
      </c>
      <c r="I300" s="15" t="s">
        <v>63</v>
      </c>
      <c r="J300" s="15" t="s">
        <v>80</v>
      </c>
      <c r="K300" s="15">
        <v>1260.28</v>
      </c>
    </row>
    <row r="301" ht="14.25" customHeight="1">
      <c r="A301" s="18">
        <v>45515.0</v>
      </c>
      <c r="B301" s="15" t="s">
        <v>213</v>
      </c>
      <c r="C301" s="15" t="s">
        <v>124</v>
      </c>
      <c r="D301" s="15" t="s">
        <v>218</v>
      </c>
      <c r="E301" s="15">
        <v>2.0</v>
      </c>
      <c r="F301" s="15">
        <v>77.32</v>
      </c>
      <c r="G301" s="15" t="s">
        <v>50</v>
      </c>
      <c r="H301" s="15" t="s">
        <v>75</v>
      </c>
      <c r="I301" s="15" t="s">
        <v>85</v>
      </c>
      <c r="J301" s="15" t="s">
        <v>53</v>
      </c>
      <c r="K301" s="15">
        <v>154.64</v>
      </c>
    </row>
    <row r="302" ht="14.25" customHeight="1">
      <c r="A302" s="18">
        <v>45516.0</v>
      </c>
      <c r="B302" s="15" t="s">
        <v>250</v>
      </c>
      <c r="C302" s="15" t="s">
        <v>72</v>
      </c>
      <c r="D302" s="15" t="s">
        <v>73</v>
      </c>
      <c r="E302" s="15">
        <v>2.0</v>
      </c>
      <c r="F302" s="15">
        <v>87.15</v>
      </c>
      <c r="G302" s="15" t="s">
        <v>94</v>
      </c>
      <c r="H302" s="15" t="s">
        <v>79</v>
      </c>
      <c r="I302" s="15" t="s">
        <v>85</v>
      </c>
      <c r="J302" s="15" t="s">
        <v>53</v>
      </c>
      <c r="K302" s="15">
        <v>174.3</v>
      </c>
    </row>
    <row r="303" ht="14.25" customHeight="1">
      <c r="A303" s="18">
        <v>45518.0</v>
      </c>
      <c r="B303" s="15" t="s">
        <v>157</v>
      </c>
      <c r="C303" s="15" t="s">
        <v>48</v>
      </c>
      <c r="D303" s="15" t="s">
        <v>103</v>
      </c>
      <c r="E303" s="15">
        <v>4.0</v>
      </c>
      <c r="F303" s="15">
        <v>269.37</v>
      </c>
      <c r="G303" s="15" t="s">
        <v>74</v>
      </c>
      <c r="H303" s="15" t="s">
        <v>151</v>
      </c>
      <c r="I303" s="15" t="s">
        <v>59</v>
      </c>
      <c r="J303" s="15" t="s">
        <v>53</v>
      </c>
      <c r="K303" s="15">
        <v>1077.48</v>
      </c>
    </row>
    <row r="304" ht="14.25" customHeight="1">
      <c r="A304" s="18">
        <v>45519.0</v>
      </c>
      <c r="B304" s="15" t="s">
        <v>113</v>
      </c>
      <c r="C304" s="15" t="s">
        <v>82</v>
      </c>
      <c r="D304" s="15" t="s">
        <v>153</v>
      </c>
      <c r="E304" s="15">
        <v>3.0</v>
      </c>
      <c r="F304" s="15">
        <v>373.61</v>
      </c>
      <c r="G304" s="15" t="s">
        <v>74</v>
      </c>
      <c r="H304" s="15" t="s">
        <v>75</v>
      </c>
      <c r="I304" s="15" t="s">
        <v>59</v>
      </c>
      <c r="J304" s="15" t="s">
        <v>53</v>
      </c>
      <c r="K304" s="15">
        <v>1120.83</v>
      </c>
    </row>
    <row r="305" ht="14.25" customHeight="1">
      <c r="A305" s="18">
        <v>45520.0</v>
      </c>
      <c r="B305" s="15" t="s">
        <v>166</v>
      </c>
      <c r="C305" s="15" t="s">
        <v>55</v>
      </c>
      <c r="D305" s="15" t="s">
        <v>56</v>
      </c>
      <c r="E305" s="15">
        <v>2.0</v>
      </c>
      <c r="F305" s="15">
        <v>38.34</v>
      </c>
      <c r="G305" s="15" t="s">
        <v>50</v>
      </c>
      <c r="H305" s="15" t="s">
        <v>58</v>
      </c>
      <c r="I305" s="15" t="s">
        <v>85</v>
      </c>
      <c r="J305" s="15" t="s">
        <v>53</v>
      </c>
      <c r="K305" s="15">
        <v>76.68</v>
      </c>
    </row>
    <row r="306" ht="14.25" customHeight="1">
      <c r="A306" s="18">
        <v>45522.0</v>
      </c>
      <c r="B306" s="15" t="s">
        <v>104</v>
      </c>
      <c r="C306" s="15" t="s">
        <v>124</v>
      </c>
      <c r="D306" s="15" t="s">
        <v>144</v>
      </c>
      <c r="E306" s="15">
        <v>3.0</v>
      </c>
      <c r="F306" s="15">
        <v>120.71</v>
      </c>
      <c r="G306" s="15" t="s">
        <v>94</v>
      </c>
      <c r="H306" s="15" t="s">
        <v>51</v>
      </c>
      <c r="I306" s="15" t="s">
        <v>52</v>
      </c>
      <c r="J306" s="15" t="s">
        <v>80</v>
      </c>
      <c r="K306" s="15">
        <v>362.13</v>
      </c>
    </row>
    <row r="307" ht="14.25" customHeight="1">
      <c r="A307" s="18">
        <v>45522.0</v>
      </c>
      <c r="B307" s="15" t="s">
        <v>180</v>
      </c>
      <c r="C307" s="15" t="s">
        <v>124</v>
      </c>
      <c r="D307" s="15" t="s">
        <v>218</v>
      </c>
      <c r="E307" s="15">
        <v>2.0</v>
      </c>
      <c r="F307" s="15">
        <v>132.57</v>
      </c>
      <c r="G307" s="15" t="s">
        <v>74</v>
      </c>
      <c r="H307" s="15" t="s">
        <v>51</v>
      </c>
      <c r="I307" s="15" t="s">
        <v>85</v>
      </c>
      <c r="J307" s="15" t="s">
        <v>53</v>
      </c>
      <c r="K307" s="15">
        <v>265.14</v>
      </c>
    </row>
    <row r="308" ht="14.25" customHeight="1">
      <c r="A308" s="18">
        <v>45523.0</v>
      </c>
      <c r="B308" s="15" t="s">
        <v>197</v>
      </c>
      <c r="C308" s="15" t="s">
        <v>65</v>
      </c>
      <c r="D308" s="15" t="s">
        <v>66</v>
      </c>
      <c r="E308" s="15">
        <v>1.0</v>
      </c>
      <c r="F308" s="15">
        <v>202.05</v>
      </c>
      <c r="G308" s="15" t="s">
        <v>67</v>
      </c>
      <c r="H308" s="15" t="s">
        <v>91</v>
      </c>
      <c r="I308" s="15" t="s">
        <v>59</v>
      </c>
      <c r="J308" s="15" t="s">
        <v>53</v>
      </c>
      <c r="K308" s="15">
        <v>202.05</v>
      </c>
    </row>
    <row r="309" ht="14.25" customHeight="1">
      <c r="A309" s="18">
        <v>45525.0</v>
      </c>
      <c r="B309" s="15" t="s">
        <v>180</v>
      </c>
      <c r="C309" s="15" t="s">
        <v>48</v>
      </c>
      <c r="D309" s="15" t="s">
        <v>190</v>
      </c>
      <c r="E309" s="15">
        <v>5.0</v>
      </c>
      <c r="F309" s="15">
        <v>51.35</v>
      </c>
      <c r="G309" s="15" t="s">
        <v>94</v>
      </c>
      <c r="H309" s="15" t="s">
        <v>75</v>
      </c>
      <c r="I309" s="15" t="s">
        <v>59</v>
      </c>
      <c r="J309" s="15" t="s">
        <v>53</v>
      </c>
      <c r="K309" s="15">
        <v>256.75</v>
      </c>
    </row>
    <row r="310" ht="14.25" customHeight="1">
      <c r="A310" s="18">
        <v>45525.0</v>
      </c>
      <c r="B310" s="15" t="s">
        <v>230</v>
      </c>
      <c r="C310" s="15" t="s">
        <v>65</v>
      </c>
      <c r="D310" s="15" t="s">
        <v>70</v>
      </c>
      <c r="E310" s="15">
        <v>4.0</v>
      </c>
      <c r="F310" s="15">
        <v>130.97</v>
      </c>
      <c r="G310" s="15" t="s">
        <v>50</v>
      </c>
      <c r="H310" s="15" t="s">
        <v>91</v>
      </c>
      <c r="I310" s="15" t="s">
        <v>52</v>
      </c>
      <c r="J310" s="15" t="s">
        <v>53</v>
      </c>
      <c r="K310" s="15">
        <v>523.88</v>
      </c>
    </row>
    <row r="311" ht="14.25" customHeight="1">
      <c r="A311" s="18">
        <v>45525.0</v>
      </c>
      <c r="B311" s="15" t="s">
        <v>111</v>
      </c>
      <c r="C311" s="15" t="s">
        <v>99</v>
      </c>
      <c r="D311" s="15" t="s">
        <v>132</v>
      </c>
      <c r="E311" s="15">
        <v>2.0</v>
      </c>
      <c r="F311" s="15">
        <v>30.04</v>
      </c>
      <c r="G311" s="15" t="s">
        <v>74</v>
      </c>
      <c r="H311" s="15" t="s">
        <v>91</v>
      </c>
      <c r="I311" s="15" t="s">
        <v>63</v>
      </c>
      <c r="J311" s="15" t="s">
        <v>53</v>
      </c>
      <c r="K311" s="15">
        <v>60.08</v>
      </c>
    </row>
    <row r="312" ht="14.25" customHeight="1">
      <c r="A312" s="18">
        <v>45526.0</v>
      </c>
      <c r="B312" s="15" t="s">
        <v>203</v>
      </c>
      <c r="C312" s="15" t="s">
        <v>96</v>
      </c>
      <c r="D312" s="15" t="s">
        <v>126</v>
      </c>
      <c r="E312" s="15">
        <v>1.0</v>
      </c>
      <c r="F312" s="15">
        <v>126.63</v>
      </c>
      <c r="G312" s="15" t="s">
        <v>94</v>
      </c>
      <c r="H312" s="15" t="s">
        <v>75</v>
      </c>
      <c r="I312" s="15" t="s">
        <v>59</v>
      </c>
      <c r="J312" s="15" t="s">
        <v>53</v>
      </c>
      <c r="K312" s="15">
        <v>126.63</v>
      </c>
    </row>
    <row r="313" ht="14.25" customHeight="1">
      <c r="A313" s="18">
        <v>45526.0</v>
      </c>
      <c r="B313" s="15" t="s">
        <v>244</v>
      </c>
      <c r="C313" s="15" t="s">
        <v>96</v>
      </c>
      <c r="D313" s="15" t="s">
        <v>108</v>
      </c>
      <c r="E313" s="15">
        <v>2.0</v>
      </c>
      <c r="F313" s="15">
        <v>71.04</v>
      </c>
      <c r="G313" s="15" t="s">
        <v>57</v>
      </c>
      <c r="H313" s="15" t="s">
        <v>58</v>
      </c>
      <c r="I313" s="15" t="s">
        <v>59</v>
      </c>
      <c r="J313" s="15" t="s">
        <v>53</v>
      </c>
      <c r="K313" s="15">
        <v>142.08</v>
      </c>
    </row>
    <row r="314" ht="14.25" customHeight="1">
      <c r="A314" s="18">
        <v>45526.0</v>
      </c>
      <c r="B314" s="15" t="s">
        <v>164</v>
      </c>
      <c r="C314" s="15" t="s">
        <v>48</v>
      </c>
      <c r="D314" s="15" t="s">
        <v>187</v>
      </c>
      <c r="E314" s="15">
        <v>5.0</v>
      </c>
      <c r="F314" s="15">
        <v>51.64</v>
      </c>
      <c r="G314" s="15" t="s">
        <v>67</v>
      </c>
      <c r="H314" s="15" t="s">
        <v>91</v>
      </c>
      <c r="I314" s="15" t="s">
        <v>63</v>
      </c>
      <c r="J314" s="15" t="s">
        <v>53</v>
      </c>
      <c r="K314" s="15">
        <v>258.2</v>
      </c>
    </row>
    <row r="315" ht="14.25" customHeight="1">
      <c r="A315" s="18">
        <v>45527.0</v>
      </c>
      <c r="B315" s="15" t="s">
        <v>262</v>
      </c>
      <c r="C315" s="15" t="s">
        <v>82</v>
      </c>
      <c r="D315" s="15" t="s">
        <v>87</v>
      </c>
      <c r="E315" s="15">
        <v>5.0</v>
      </c>
      <c r="F315" s="15">
        <v>217.26</v>
      </c>
      <c r="G315" s="15" t="s">
        <v>50</v>
      </c>
      <c r="H315" s="15" t="s">
        <v>91</v>
      </c>
      <c r="I315" s="15" t="s">
        <v>85</v>
      </c>
      <c r="J315" s="15" t="s">
        <v>53</v>
      </c>
      <c r="K315" s="15">
        <v>1086.3</v>
      </c>
    </row>
    <row r="316" ht="14.25" customHeight="1">
      <c r="A316" s="18">
        <v>45528.0</v>
      </c>
      <c r="B316" s="15" t="s">
        <v>76</v>
      </c>
      <c r="C316" s="15" t="s">
        <v>48</v>
      </c>
      <c r="D316" s="15" t="s">
        <v>49</v>
      </c>
      <c r="E316" s="15">
        <v>1.0</v>
      </c>
      <c r="F316" s="15">
        <v>97.3</v>
      </c>
      <c r="G316" s="15" t="s">
        <v>57</v>
      </c>
      <c r="H316" s="15" t="s">
        <v>88</v>
      </c>
      <c r="I316" s="15" t="s">
        <v>59</v>
      </c>
      <c r="J316" s="15" t="s">
        <v>53</v>
      </c>
      <c r="K316" s="15">
        <v>97.3</v>
      </c>
    </row>
    <row r="317" ht="14.25" customHeight="1">
      <c r="A317" s="18">
        <v>45528.0</v>
      </c>
      <c r="B317" s="15" t="s">
        <v>201</v>
      </c>
      <c r="C317" s="15" t="s">
        <v>77</v>
      </c>
      <c r="D317" s="15" t="s">
        <v>192</v>
      </c>
      <c r="E317" s="15">
        <v>1.0</v>
      </c>
      <c r="F317" s="15">
        <v>461.39</v>
      </c>
      <c r="G317" s="15" t="s">
        <v>57</v>
      </c>
      <c r="H317" s="15" t="s">
        <v>91</v>
      </c>
      <c r="I317" s="15" t="s">
        <v>63</v>
      </c>
      <c r="J317" s="15" t="s">
        <v>53</v>
      </c>
      <c r="K317" s="15">
        <v>461.39</v>
      </c>
    </row>
    <row r="318" ht="14.25" customHeight="1">
      <c r="A318" s="18">
        <v>45529.0</v>
      </c>
      <c r="B318" s="15" t="s">
        <v>188</v>
      </c>
      <c r="C318" s="15" t="s">
        <v>72</v>
      </c>
      <c r="D318" s="15" t="s">
        <v>171</v>
      </c>
      <c r="E318" s="15">
        <v>4.0</v>
      </c>
      <c r="F318" s="15">
        <v>71.14</v>
      </c>
      <c r="G318" s="15" t="s">
        <v>67</v>
      </c>
      <c r="H318" s="15" t="s">
        <v>151</v>
      </c>
      <c r="I318" s="15" t="s">
        <v>63</v>
      </c>
      <c r="J318" s="15" t="s">
        <v>53</v>
      </c>
      <c r="K318" s="15">
        <v>284.56</v>
      </c>
    </row>
    <row r="319" ht="14.25" customHeight="1">
      <c r="A319" s="18">
        <v>45529.0</v>
      </c>
      <c r="B319" s="15" t="s">
        <v>138</v>
      </c>
      <c r="C319" s="15" t="s">
        <v>96</v>
      </c>
      <c r="D319" s="15" t="s">
        <v>205</v>
      </c>
      <c r="E319" s="15">
        <v>1.0</v>
      </c>
      <c r="F319" s="15">
        <v>188.43</v>
      </c>
      <c r="G319" s="15" t="s">
        <v>50</v>
      </c>
      <c r="H319" s="15" t="s">
        <v>88</v>
      </c>
      <c r="I319" s="15" t="s">
        <v>85</v>
      </c>
      <c r="J319" s="15" t="s">
        <v>105</v>
      </c>
      <c r="K319" s="15">
        <v>188.43</v>
      </c>
    </row>
    <row r="320" ht="14.25" customHeight="1">
      <c r="A320" s="18">
        <v>45529.0</v>
      </c>
      <c r="B320" s="15" t="s">
        <v>179</v>
      </c>
      <c r="C320" s="15" t="s">
        <v>55</v>
      </c>
      <c r="D320" s="15" t="s">
        <v>222</v>
      </c>
      <c r="E320" s="15">
        <v>4.0</v>
      </c>
      <c r="F320" s="15">
        <v>47.78</v>
      </c>
      <c r="G320" s="15" t="s">
        <v>50</v>
      </c>
      <c r="H320" s="15" t="s">
        <v>51</v>
      </c>
      <c r="I320" s="15" t="s">
        <v>52</v>
      </c>
      <c r="J320" s="15" t="s">
        <v>53</v>
      </c>
      <c r="K320" s="15">
        <v>191.12</v>
      </c>
    </row>
    <row r="321" ht="14.25" customHeight="1">
      <c r="A321" s="18">
        <v>45529.0</v>
      </c>
      <c r="B321" s="15" t="s">
        <v>255</v>
      </c>
      <c r="C321" s="15" t="s">
        <v>72</v>
      </c>
      <c r="D321" s="15" t="s">
        <v>106</v>
      </c>
      <c r="E321" s="15">
        <v>4.0</v>
      </c>
      <c r="F321" s="15">
        <v>65.14</v>
      </c>
      <c r="G321" s="15" t="s">
        <v>67</v>
      </c>
      <c r="H321" s="15" t="s">
        <v>79</v>
      </c>
      <c r="I321" s="15" t="s">
        <v>59</v>
      </c>
      <c r="J321" s="15" t="s">
        <v>53</v>
      </c>
      <c r="K321" s="15">
        <v>260.56</v>
      </c>
    </row>
    <row r="322" ht="14.25" customHeight="1">
      <c r="A322" s="18">
        <v>45530.0</v>
      </c>
      <c r="B322" s="15" t="s">
        <v>143</v>
      </c>
      <c r="C322" s="15" t="s">
        <v>77</v>
      </c>
      <c r="D322" s="15" t="s">
        <v>233</v>
      </c>
      <c r="E322" s="15">
        <v>2.0</v>
      </c>
      <c r="F322" s="15">
        <v>314.19</v>
      </c>
      <c r="G322" s="15" t="s">
        <v>74</v>
      </c>
      <c r="H322" s="15" t="s">
        <v>68</v>
      </c>
      <c r="I322" s="15" t="s">
        <v>59</v>
      </c>
      <c r="J322" s="15" t="s">
        <v>53</v>
      </c>
      <c r="K322" s="15">
        <v>628.38</v>
      </c>
    </row>
    <row r="323" ht="14.25" customHeight="1">
      <c r="A323" s="18">
        <v>45531.0</v>
      </c>
      <c r="B323" s="15" t="s">
        <v>237</v>
      </c>
      <c r="C323" s="15" t="s">
        <v>124</v>
      </c>
      <c r="D323" s="15" t="s">
        <v>196</v>
      </c>
      <c r="E323" s="15">
        <v>3.0</v>
      </c>
      <c r="F323" s="15">
        <v>125.72</v>
      </c>
      <c r="G323" s="15" t="s">
        <v>50</v>
      </c>
      <c r="H323" s="15" t="s">
        <v>91</v>
      </c>
      <c r="I323" s="15" t="s">
        <v>59</v>
      </c>
      <c r="J323" s="15" t="s">
        <v>53</v>
      </c>
      <c r="K323" s="15">
        <v>377.16</v>
      </c>
    </row>
    <row r="324" ht="14.25" customHeight="1">
      <c r="A324" s="18">
        <v>45531.0</v>
      </c>
      <c r="B324" s="15" t="s">
        <v>180</v>
      </c>
      <c r="C324" s="15" t="s">
        <v>82</v>
      </c>
      <c r="D324" s="15" t="s">
        <v>115</v>
      </c>
      <c r="E324" s="15">
        <v>4.0</v>
      </c>
      <c r="F324" s="15">
        <v>469.77</v>
      </c>
      <c r="G324" s="15" t="s">
        <v>57</v>
      </c>
      <c r="H324" s="15" t="s">
        <v>88</v>
      </c>
      <c r="I324" s="15" t="s">
        <v>85</v>
      </c>
      <c r="J324" s="15" t="s">
        <v>80</v>
      </c>
      <c r="K324" s="15">
        <v>1879.08</v>
      </c>
    </row>
    <row r="325" ht="14.25" customHeight="1">
      <c r="A325" s="18">
        <v>45532.0</v>
      </c>
      <c r="B325" s="15" t="s">
        <v>176</v>
      </c>
      <c r="C325" s="15" t="s">
        <v>96</v>
      </c>
      <c r="D325" s="15" t="s">
        <v>147</v>
      </c>
      <c r="E325" s="15">
        <v>1.0</v>
      </c>
      <c r="F325" s="15">
        <v>65.82</v>
      </c>
      <c r="G325" s="15" t="s">
        <v>67</v>
      </c>
      <c r="H325" s="15" t="s">
        <v>51</v>
      </c>
      <c r="I325" s="15" t="s">
        <v>52</v>
      </c>
      <c r="J325" s="15" t="s">
        <v>53</v>
      </c>
      <c r="K325" s="15">
        <v>65.82</v>
      </c>
    </row>
    <row r="326" ht="14.25" customHeight="1">
      <c r="A326" s="18">
        <v>45533.0</v>
      </c>
      <c r="B326" s="15" t="s">
        <v>133</v>
      </c>
      <c r="C326" s="15" t="s">
        <v>55</v>
      </c>
      <c r="D326" s="15" t="s">
        <v>222</v>
      </c>
      <c r="E326" s="15">
        <v>4.0</v>
      </c>
      <c r="F326" s="15">
        <v>35.35</v>
      </c>
      <c r="G326" s="15" t="s">
        <v>67</v>
      </c>
      <c r="H326" s="15" t="s">
        <v>79</v>
      </c>
      <c r="I326" s="15" t="s">
        <v>59</v>
      </c>
      <c r="J326" s="15" t="s">
        <v>53</v>
      </c>
      <c r="K326" s="15">
        <v>141.4</v>
      </c>
    </row>
    <row r="327" ht="14.25" customHeight="1">
      <c r="A327" s="18">
        <v>45533.0</v>
      </c>
      <c r="B327" s="15" t="s">
        <v>249</v>
      </c>
      <c r="C327" s="15" t="s">
        <v>77</v>
      </c>
      <c r="D327" s="15" t="s">
        <v>78</v>
      </c>
      <c r="E327" s="15">
        <v>5.0</v>
      </c>
      <c r="F327" s="15">
        <v>369.89</v>
      </c>
      <c r="G327" s="15" t="s">
        <v>67</v>
      </c>
      <c r="H327" s="15" t="s">
        <v>151</v>
      </c>
      <c r="I327" s="15" t="s">
        <v>63</v>
      </c>
      <c r="J327" s="15" t="s">
        <v>80</v>
      </c>
      <c r="K327" s="15">
        <v>1849.45</v>
      </c>
    </row>
    <row r="328" ht="14.25" customHeight="1">
      <c r="A328" s="18">
        <v>45533.0</v>
      </c>
      <c r="B328" s="15" t="s">
        <v>237</v>
      </c>
      <c r="C328" s="15" t="s">
        <v>99</v>
      </c>
      <c r="D328" s="15" t="s">
        <v>132</v>
      </c>
      <c r="E328" s="15">
        <v>4.0</v>
      </c>
      <c r="F328" s="15">
        <v>58.76</v>
      </c>
      <c r="G328" s="15" t="s">
        <v>57</v>
      </c>
      <c r="H328" s="15" t="s">
        <v>91</v>
      </c>
      <c r="I328" s="15" t="s">
        <v>63</v>
      </c>
      <c r="J328" s="15" t="s">
        <v>53</v>
      </c>
      <c r="K328" s="15">
        <v>235.04</v>
      </c>
    </row>
    <row r="329" ht="14.25" customHeight="1">
      <c r="A329" s="18">
        <v>45533.0</v>
      </c>
      <c r="B329" s="15" t="s">
        <v>249</v>
      </c>
      <c r="C329" s="15" t="s">
        <v>48</v>
      </c>
      <c r="D329" s="15" t="s">
        <v>187</v>
      </c>
      <c r="E329" s="15">
        <v>3.0</v>
      </c>
      <c r="F329" s="15">
        <v>93.52</v>
      </c>
      <c r="G329" s="15" t="s">
        <v>50</v>
      </c>
      <c r="H329" s="15" t="s">
        <v>79</v>
      </c>
      <c r="I329" s="15" t="s">
        <v>52</v>
      </c>
      <c r="J329" s="15" t="s">
        <v>53</v>
      </c>
      <c r="K329" s="15">
        <v>280.56</v>
      </c>
    </row>
    <row r="330" ht="14.25" customHeight="1">
      <c r="A330" s="18">
        <v>45536.0</v>
      </c>
      <c r="B330" s="15" t="s">
        <v>244</v>
      </c>
      <c r="C330" s="15" t="s">
        <v>77</v>
      </c>
      <c r="D330" s="15" t="s">
        <v>93</v>
      </c>
      <c r="E330" s="15">
        <v>2.0</v>
      </c>
      <c r="F330" s="15">
        <v>226.67</v>
      </c>
      <c r="G330" s="15" t="s">
        <v>57</v>
      </c>
      <c r="H330" s="15" t="s">
        <v>51</v>
      </c>
      <c r="I330" s="15" t="s">
        <v>52</v>
      </c>
      <c r="J330" s="15" t="s">
        <v>53</v>
      </c>
      <c r="K330" s="15">
        <v>453.34</v>
      </c>
    </row>
    <row r="331" ht="14.25" customHeight="1">
      <c r="A331" s="18">
        <v>45536.0</v>
      </c>
      <c r="B331" s="15" t="s">
        <v>223</v>
      </c>
      <c r="C331" s="15" t="s">
        <v>61</v>
      </c>
      <c r="D331" s="15" t="s">
        <v>62</v>
      </c>
      <c r="E331" s="15">
        <v>3.0</v>
      </c>
      <c r="F331" s="15">
        <v>96.96</v>
      </c>
      <c r="G331" s="15" t="s">
        <v>57</v>
      </c>
      <c r="H331" s="15" t="s">
        <v>91</v>
      </c>
      <c r="I331" s="15" t="s">
        <v>59</v>
      </c>
      <c r="J331" s="15" t="s">
        <v>80</v>
      </c>
      <c r="K331" s="15">
        <v>290.88</v>
      </c>
    </row>
    <row r="332" ht="14.25" customHeight="1">
      <c r="A332" s="18">
        <v>45536.0</v>
      </c>
      <c r="B332" s="15" t="s">
        <v>263</v>
      </c>
      <c r="C332" s="15" t="s">
        <v>82</v>
      </c>
      <c r="D332" s="15" t="s">
        <v>83</v>
      </c>
      <c r="E332" s="15">
        <v>4.0</v>
      </c>
      <c r="F332" s="15">
        <v>362.89</v>
      </c>
      <c r="G332" s="15" t="s">
        <v>94</v>
      </c>
      <c r="H332" s="15" t="s">
        <v>91</v>
      </c>
      <c r="I332" s="15" t="s">
        <v>59</v>
      </c>
      <c r="J332" s="15" t="s">
        <v>53</v>
      </c>
      <c r="K332" s="15">
        <v>1451.56</v>
      </c>
    </row>
    <row r="333" ht="14.25" customHeight="1">
      <c r="A333" s="18">
        <v>45540.0</v>
      </c>
      <c r="B333" s="15" t="s">
        <v>244</v>
      </c>
      <c r="C333" s="15" t="s">
        <v>99</v>
      </c>
      <c r="D333" s="15" t="s">
        <v>202</v>
      </c>
      <c r="E333" s="15">
        <v>2.0</v>
      </c>
      <c r="F333" s="15">
        <v>90.84</v>
      </c>
      <c r="G333" s="15" t="s">
        <v>57</v>
      </c>
      <c r="H333" s="15" t="s">
        <v>151</v>
      </c>
      <c r="I333" s="15" t="s">
        <v>52</v>
      </c>
      <c r="J333" s="15" t="s">
        <v>53</v>
      </c>
      <c r="K333" s="15">
        <v>181.68</v>
      </c>
    </row>
    <row r="334" ht="14.25" customHeight="1">
      <c r="A334" s="18">
        <v>45540.0</v>
      </c>
      <c r="B334" s="15" t="s">
        <v>264</v>
      </c>
      <c r="C334" s="15" t="s">
        <v>65</v>
      </c>
      <c r="D334" s="15" t="s">
        <v>155</v>
      </c>
      <c r="E334" s="15">
        <v>3.0</v>
      </c>
      <c r="F334" s="15">
        <v>254.31</v>
      </c>
      <c r="G334" s="15" t="s">
        <v>67</v>
      </c>
      <c r="H334" s="15" t="s">
        <v>51</v>
      </c>
      <c r="I334" s="15" t="s">
        <v>85</v>
      </c>
      <c r="J334" s="15" t="s">
        <v>53</v>
      </c>
      <c r="K334" s="15">
        <v>762.9300000000001</v>
      </c>
    </row>
    <row r="335" ht="14.25" customHeight="1">
      <c r="A335" s="18">
        <v>45541.0</v>
      </c>
      <c r="B335" s="15" t="s">
        <v>265</v>
      </c>
      <c r="C335" s="15" t="s">
        <v>96</v>
      </c>
      <c r="D335" s="15" t="s">
        <v>147</v>
      </c>
      <c r="E335" s="15">
        <v>4.0</v>
      </c>
      <c r="F335" s="15">
        <v>166.07</v>
      </c>
      <c r="G335" s="15" t="s">
        <v>50</v>
      </c>
      <c r="H335" s="15" t="s">
        <v>88</v>
      </c>
      <c r="I335" s="15" t="s">
        <v>63</v>
      </c>
      <c r="J335" s="15" t="s">
        <v>89</v>
      </c>
      <c r="K335" s="15">
        <v>664.28</v>
      </c>
    </row>
    <row r="336" ht="14.25" customHeight="1">
      <c r="A336" s="18">
        <v>45541.0</v>
      </c>
      <c r="B336" s="15" t="s">
        <v>266</v>
      </c>
      <c r="C336" s="15" t="s">
        <v>99</v>
      </c>
      <c r="D336" s="15" t="s">
        <v>100</v>
      </c>
      <c r="E336" s="15">
        <v>1.0</v>
      </c>
      <c r="F336" s="15">
        <v>80.03</v>
      </c>
      <c r="G336" s="15" t="s">
        <v>94</v>
      </c>
      <c r="H336" s="15" t="s">
        <v>68</v>
      </c>
      <c r="I336" s="15" t="s">
        <v>52</v>
      </c>
      <c r="J336" s="15" t="s">
        <v>53</v>
      </c>
      <c r="K336" s="15">
        <v>80.03</v>
      </c>
    </row>
    <row r="337" ht="14.25" customHeight="1">
      <c r="A337" s="18">
        <v>45542.0</v>
      </c>
      <c r="B337" s="15" t="s">
        <v>267</v>
      </c>
      <c r="C337" s="15" t="s">
        <v>48</v>
      </c>
      <c r="D337" s="15" t="s">
        <v>187</v>
      </c>
      <c r="E337" s="15">
        <v>2.0</v>
      </c>
      <c r="F337" s="15">
        <v>255.36</v>
      </c>
      <c r="G337" s="15" t="s">
        <v>94</v>
      </c>
      <c r="H337" s="15" t="s">
        <v>91</v>
      </c>
      <c r="I337" s="15" t="s">
        <v>85</v>
      </c>
      <c r="J337" s="15" t="s">
        <v>53</v>
      </c>
      <c r="K337" s="15">
        <v>510.72</v>
      </c>
    </row>
    <row r="338" ht="14.25" customHeight="1">
      <c r="A338" s="18">
        <v>45543.0</v>
      </c>
      <c r="B338" s="15" t="s">
        <v>143</v>
      </c>
      <c r="C338" s="15" t="s">
        <v>72</v>
      </c>
      <c r="D338" s="15" t="s">
        <v>73</v>
      </c>
      <c r="E338" s="15">
        <v>5.0</v>
      </c>
      <c r="F338" s="15">
        <v>97.6</v>
      </c>
      <c r="G338" s="15" t="s">
        <v>57</v>
      </c>
      <c r="H338" s="15" t="s">
        <v>151</v>
      </c>
      <c r="I338" s="15" t="s">
        <v>63</v>
      </c>
      <c r="J338" s="15" t="s">
        <v>53</v>
      </c>
      <c r="K338" s="15">
        <v>488.0</v>
      </c>
    </row>
    <row r="339" ht="14.25" customHeight="1">
      <c r="A339" s="18">
        <v>45543.0</v>
      </c>
      <c r="B339" s="15" t="s">
        <v>210</v>
      </c>
      <c r="C339" s="15" t="s">
        <v>77</v>
      </c>
      <c r="D339" s="15" t="s">
        <v>192</v>
      </c>
      <c r="E339" s="15">
        <v>1.0</v>
      </c>
      <c r="F339" s="15">
        <v>352.78</v>
      </c>
      <c r="G339" s="15" t="s">
        <v>50</v>
      </c>
      <c r="H339" s="15" t="s">
        <v>68</v>
      </c>
      <c r="I339" s="15" t="s">
        <v>63</v>
      </c>
      <c r="J339" s="15" t="s">
        <v>53</v>
      </c>
      <c r="K339" s="15">
        <v>352.78</v>
      </c>
    </row>
    <row r="340" ht="14.25" customHeight="1">
      <c r="A340" s="18">
        <v>45544.0</v>
      </c>
      <c r="B340" s="15" t="s">
        <v>268</v>
      </c>
      <c r="C340" s="15" t="s">
        <v>61</v>
      </c>
      <c r="D340" s="15" t="s">
        <v>62</v>
      </c>
      <c r="E340" s="15">
        <v>1.0</v>
      </c>
      <c r="F340" s="15">
        <v>181.89</v>
      </c>
      <c r="G340" s="15" t="s">
        <v>50</v>
      </c>
      <c r="H340" s="15" t="s">
        <v>68</v>
      </c>
      <c r="I340" s="15" t="s">
        <v>52</v>
      </c>
      <c r="J340" s="15" t="s">
        <v>80</v>
      </c>
      <c r="K340" s="15">
        <v>181.89</v>
      </c>
    </row>
    <row r="341" ht="14.25" customHeight="1">
      <c r="A341" s="18">
        <v>45544.0</v>
      </c>
      <c r="B341" s="15" t="s">
        <v>102</v>
      </c>
      <c r="C341" s="15" t="s">
        <v>61</v>
      </c>
      <c r="D341" s="15" t="s">
        <v>186</v>
      </c>
      <c r="E341" s="15">
        <v>4.0</v>
      </c>
      <c r="F341" s="15">
        <v>97.91</v>
      </c>
      <c r="G341" s="15" t="s">
        <v>67</v>
      </c>
      <c r="H341" s="15" t="s">
        <v>151</v>
      </c>
      <c r="I341" s="15" t="s">
        <v>85</v>
      </c>
      <c r="J341" s="15" t="s">
        <v>53</v>
      </c>
      <c r="K341" s="15">
        <v>391.64</v>
      </c>
    </row>
    <row r="342" ht="14.25" customHeight="1">
      <c r="A342" s="18">
        <v>45544.0</v>
      </c>
      <c r="B342" s="15" t="s">
        <v>154</v>
      </c>
      <c r="C342" s="15" t="s">
        <v>124</v>
      </c>
      <c r="D342" s="15" t="s">
        <v>218</v>
      </c>
      <c r="E342" s="15">
        <v>1.0</v>
      </c>
      <c r="F342" s="15">
        <v>49.85</v>
      </c>
      <c r="G342" s="15" t="s">
        <v>57</v>
      </c>
      <c r="H342" s="15" t="s">
        <v>91</v>
      </c>
      <c r="I342" s="15" t="s">
        <v>85</v>
      </c>
      <c r="J342" s="15" t="s">
        <v>53</v>
      </c>
      <c r="K342" s="15">
        <v>49.85</v>
      </c>
    </row>
    <row r="343" ht="14.25" customHeight="1">
      <c r="A343" s="18">
        <v>45545.0</v>
      </c>
      <c r="B343" s="15" t="s">
        <v>162</v>
      </c>
      <c r="C343" s="15" t="s">
        <v>82</v>
      </c>
      <c r="D343" s="15" t="s">
        <v>117</v>
      </c>
      <c r="E343" s="15">
        <v>5.0</v>
      </c>
      <c r="F343" s="15">
        <v>349.66</v>
      </c>
      <c r="G343" s="15" t="s">
        <v>50</v>
      </c>
      <c r="H343" s="15" t="s">
        <v>75</v>
      </c>
      <c r="I343" s="15" t="s">
        <v>85</v>
      </c>
      <c r="J343" s="15" t="s">
        <v>53</v>
      </c>
      <c r="K343" s="15">
        <v>1748.3</v>
      </c>
    </row>
    <row r="344" ht="14.25" customHeight="1">
      <c r="A344" s="18">
        <v>45545.0</v>
      </c>
      <c r="B344" s="15" t="s">
        <v>204</v>
      </c>
      <c r="C344" s="15" t="s">
        <v>72</v>
      </c>
      <c r="D344" s="15" t="s">
        <v>214</v>
      </c>
      <c r="E344" s="15">
        <v>3.0</v>
      </c>
      <c r="F344" s="15">
        <v>20.17</v>
      </c>
      <c r="G344" s="15" t="s">
        <v>74</v>
      </c>
      <c r="H344" s="15" t="s">
        <v>79</v>
      </c>
      <c r="I344" s="15" t="s">
        <v>85</v>
      </c>
      <c r="J344" s="15" t="s">
        <v>53</v>
      </c>
      <c r="K344" s="15">
        <v>60.51000000000001</v>
      </c>
    </row>
    <row r="345" ht="14.25" customHeight="1">
      <c r="A345" s="18">
        <v>45546.0</v>
      </c>
      <c r="B345" s="15" t="s">
        <v>223</v>
      </c>
      <c r="C345" s="15" t="s">
        <v>82</v>
      </c>
      <c r="D345" s="15" t="s">
        <v>87</v>
      </c>
      <c r="E345" s="15">
        <v>2.0</v>
      </c>
      <c r="F345" s="15">
        <v>352.88</v>
      </c>
      <c r="G345" s="15" t="s">
        <v>57</v>
      </c>
      <c r="H345" s="15" t="s">
        <v>68</v>
      </c>
      <c r="I345" s="15" t="s">
        <v>85</v>
      </c>
      <c r="J345" s="15" t="s">
        <v>53</v>
      </c>
      <c r="K345" s="15">
        <v>705.76</v>
      </c>
    </row>
    <row r="346" ht="14.25" customHeight="1">
      <c r="A346" s="18">
        <v>45546.0</v>
      </c>
      <c r="B346" s="15" t="s">
        <v>172</v>
      </c>
      <c r="C346" s="15" t="s">
        <v>55</v>
      </c>
      <c r="D346" s="15" t="s">
        <v>195</v>
      </c>
      <c r="E346" s="15">
        <v>2.0</v>
      </c>
      <c r="F346" s="15">
        <v>37.33</v>
      </c>
      <c r="G346" s="15" t="s">
        <v>50</v>
      </c>
      <c r="H346" s="15" t="s">
        <v>91</v>
      </c>
      <c r="I346" s="15" t="s">
        <v>52</v>
      </c>
      <c r="J346" s="15" t="s">
        <v>53</v>
      </c>
      <c r="K346" s="15">
        <v>74.66</v>
      </c>
    </row>
    <row r="347" ht="14.25" customHeight="1">
      <c r="A347" s="18">
        <v>45546.0</v>
      </c>
      <c r="B347" s="15" t="s">
        <v>225</v>
      </c>
      <c r="C347" s="15" t="s">
        <v>99</v>
      </c>
      <c r="D347" s="15" t="s">
        <v>132</v>
      </c>
      <c r="E347" s="15">
        <v>3.0</v>
      </c>
      <c r="F347" s="15">
        <v>37.51</v>
      </c>
      <c r="G347" s="15" t="s">
        <v>94</v>
      </c>
      <c r="H347" s="15" t="s">
        <v>79</v>
      </c>
      <c r="I347" s="15" t="s">
        <v>63</v>
      </c>
      <c r="J347" s="15" t="s">
        <v>53</v>
      </c>
      <c r="K347" s="15">
        <v>112.53</v>
      </c>
    </row>
    <row r="348" ht="14.25" customHeight="1">
      <c r="A348" s="18">
        <v>45547.0</v>
      </c>
      <c r="B348" s="15" t="s">
        <v>148</v>
      </c>
      <c r="C348" s="15" t="s">
        <v>96</v>
      </c>
      <c r="D348" s="15" t="s">
        <v>126</v>
      </c>
      <c r="E348" s="15">
        <v>2.0</v>
      </c>
      <c r="F348" s="15">
        <v>119.04</v>
      </c>
      <c r="G348" s="15" t="s">
        <v>57</v>
      </c>
      <c r="H348" s="15" t="s">
        <v>88</v>
      </c>
      <c r="I348" s="15" t="s">
        <v>52</v>
      </c>
      <c r="J348" s="15" t="s">
        <v>53</v>
      </c>
      <c r="K348" s="15">
        <v>238.08</v>
      </c>
    </row>
    <row r="349" ht="14.25" customHeight="1">
      <c r="A349" s="18">
        <v>45547.0</v>
      </c>
      <c r="B349" s="15" t="s">
        <v>212</v>
      </c>
      <c r="C349" s="15" t="s">
        <v>82</v>
      </c>
      <c r="D349" s="15" t="s">
        <v>153</v>
      </c>
      <c r="E349" s="15">
        <v>1.0</v>
      </c>
      <c r="F349" s="15">
        <v>476.74</v>
      </c>
      <c r="G349" s="15" t="s">
        <v>74</v>
      </c>
      <c r="H349" s="15" t="s">
        <v>79</v>
      </c>
      <c r="I349" s="15" t="s">
        <v>52</v>
      </c>
      <c r="J349" s="15" t="s">
        <v>105</v>
      </c>
      <c r="K349" s="15">
        <v>476.74</v>
      </c>
    </row>
    <row r="350" ht="14.25" customHeight="1">
      <c r="A350" s="18">
        <v>45547.0</v>
      </c>
      <c r="B350" s="15" t="s">
        <v>123</v>
      </c>
      <c r="C350" s="15" t="s">
        <v>96</v>
      </c>
      <c r="D350" s="15" t="s">
        <v>108</v>
      </c>
      <c r="E350" s="15">
        <v>3.0</v>
      </c>
      <c r="F350" s="15">
        <v>136.21</v>
      </c>
      <c r="G350" s="15" t="s">
        <v>94</v>
      </c>
      <c r="H350" s="15" t="s">
        <v>151</v>
      </c>
      <c r="I350" s="15" t="s">
        <v>52</v>
      </c>
      <c r="J350" s="15" t="s">
        <v>53</v>
      </c>
      <c r="K350" s="15">
        <v>408.63</v>
      </c>
    </row>
    <row r="351" ht="14.25" customHeight="1">
      <c r="A351" s="18">
        <v>45548.0</v>
      </c>
      <c r="B351" s="15" t="s">
        <v>247</v>
      </c>
      <c r="C351" s="15" t="s">
        <v>48</v>
      </c>
      <c r="D351" s="15" t="s">
        <v>103</v>
      </c>
      <c r="E351" s="15">
        <v>4.0</v>
      </c>
      <c r="F351" s="15">
        <v>201.38</v>
      </c>
      <c r="G351" s="15" t="s">
        <v>50</v>
      </c>
      <c r="H351" s="15" t="s">
        <v>58</v>
      </c>
      <c r="I351" s="15" t="s">
        <v>59</v>
      </c>
      <c r="J351" s="15" t="s">
        <v>53</v>
      </c>
      <c r="K351" s="15">
        <v>805.52</v>
      </c>
    </row>
    <row r="352" ht="14.25" customHeight="1">
      <c r="A352" s="18">
        <v>45548.0</v>
      </c>
      <c r="B352" s="15" t="s">
        <v>178</v>
      </c>
      <c r="C352" s="15" t="s">
        <v>65</v>
      </c>
      <c r="D352" s="15" t="s">
        <v>139</v>
      </c>
      <c r="E352" s="15">
        <v>4.0</v>
      </c>
      <c r="F352" s="15">
        <v>156.83</v>
      </c>
      <c r="G352" s="15" t="s">
        <v>57</v>
      </c>
      <c r="H352" s="15" t="s">
        <v>88</v>
      </c>
      <c r="I352" s="15" t="s">
        <v>85</v>
      </c>
      <c r="J352" s="15" t="s">
        <v>53</v>
      </c>
      <c r="K352" s="15">
        <v>627.32</v>
      </c>
    </row>
    <row r="353" ht="14.25" customHeight="1">
      <c r="A353" s="18">
        <v>45550.0</v>
      </c>
      <c r="B353" s="15" t="s">
        <v>225</v>
      </c>
      <c r="C353" s="15" t="s">
        <v>96</v>
      </c>
      <c r="D353" s="15" t="s">
        <v>126</v>
      </c>
      <c r="E353" s="15">
        <v>4.0</v>
      </c>
      <c r="F353" s="15">
        <v>150.09</v>
      </c>
      <c r="G353" s="15" t="s">
        <v>94</v>
      </c>
      <c r="H353" s="15" t="s">
        <v>88</v>
      </c>
      <c r="I353" s="15" t="s">
        <v>63</v>
      </c>
      <c r="J353" s="15" t="s">
        <v>53</v>
      </c>
      <c r="K353" s="15">
        <v>600.36</v>
      </c>
    </row>
    <row r="354" ht="14.25" customHeight="1">
      <c r="A354" s="18">
        <v>45551.0</v>
      </c>
      <c r="B354" s="15" t="s">
        <v>224</v>
      </c>
      <c r="C354" s="15" t="s">
        <v>82</v>
      </c>
      <c r="D354" s="15" t="s">
        <v>87</v>
      </c>
      <c r="E354" s="15">
        <v>3.0</v>
      </c>
      <c r="F354" s="15">
        <v>263.17</v>
      </c>
      <c r="G354" s="15" t="s">
        <v>74</v>
      </c>
      <c r="H354" s="15" t="s">
        <v>51</v>
      </c>
      <c r="I354" s="15" t="s">
        <v>52</v>
      </c>
      <c r="J354" s="15" t="s">
        <v>53</v>
      </c>
      <c r="K354" s="15">
        <v>789.51</v>
      </c>
    </row>
    <row r="355" ht="14.25" customHeight="1">
      <c r="A355" s="18">
        <v>45551.0</v>
      </c>
      <c r="B355" s="15" t="s">
        <v>183</v>
      </c>
      <c r="C355" s="15" t="s">
        <v>61</v>
      </c>
      <c r="D355" s="15" t="s">
        <v>186</v>
      </c>
      <c r="E355" s="15">
        <v>2.0</v>
      </c>
      <c r="F355" s="15">
        <v>161.74</v>
      </c>
      <c r="G355" s="15" t="s">
        <v>94</v>
      </c>
      <c r="H355" s="15" t="s">
        <v>88</v>
      </c>
      <c r="I355" s="15" t="s">
        <v>85</v>
      </c>
      <c r="J355" s="15" t="s">
        <v>53</v>
      </c>
      <c r="K355" s="15">
        <v>323.48</v>
      </c>
    </row>
    <row r="356" ht="14.25" customHeight="1">
      <c r="A356" s="18">
        <v>45551.0</v>
      </c>
      <c r="B356" s="15" t="s">
        <v>212</v>
      </c>
      <c r="C356" s="15" t="s">
        <v>61</v>
      </c>
      <c r="D356" s="15" t="s">
        <v>62</v>
      </c>
      <c r="E356" s="15">
        <v>2.0</v>
      </c>
      <c r="F356" s="15">
        <v>182.73</v>
      </c>
      <c r="G356" s="15" t="s">
        <v>94</v>
      </c>
      <c r="H356" s="15" t="s">
        <v>91</v>
      </c>
      <c r="I356" s="15" t="s">
        <v>59</v>
      </c>
      <c r="J356" s="15" t="s">
        <v>80</v>
      </c>
      <c r="K356" s="15">
        <v>365.46</v>
      </c>
    </row>
    <row r="357" ht="14.25" customHeight="1">
      <c r="A357" s="18">
        <v>45551.0</v>
      </c>
      <c r="B357" s="15" t="s">
        <v>71</v>
      </c>
      <c r="C357" s="15" t="s">
        <v>82</v>
      </c>
      <c r="D357" s="15" t="s">
        <v>153</v>
      </c>
      <c r="E357" s="15">
        <v>2.0</v>
      </c>
      <c r="F357" s="15">
        <v>274.52</v>
      </c>
      <c r="G357" s="15" t="s">
        <v>50</v>
      </c>
      <c r="H357" s="15" t="s">
        <v>88</v>
      </c>
      <c r="I357" s="15" t="s">
        <v>52</v>
      </c>
      <c r="J357" s="15" t="s">
        <v>53</v>
      </c>
      <c r="K357" s="15">
        <v>549.04</v>
      </c>
    </row>
    <row r="358" ht="14.25" customHeight="1">
      <c r="A358" s="18">
        <v>45552.0</v>
      </c>
      <c r="B358" s="15" t="s">
        <v>157</v>
      </c>
      <c r="C358" s="15" t="s">
        <v>72</v>
      </c>
      <c r="D358" s="15" t="s">
        <v>171</v>
      </c>
      <c r="E358" s="15">
        <v>5.0</v>
      </c>
      <c r="F358" s="15">
        <v>50.14</v>
      </c>
      <c r="G358" s="15" t="s">
        <v>57</v>
      </c>
      <c r="H358" s="15" t="s">
        <v>91</v>
      </c>
      <c r="I358" s="15" t="s">
        <v>63</v>
      </c>
      <c r="J358" s="15" t="s">
        <v>80</v>
      </c>
      <c r="K358" s="15">
        <v>250.7</v>
      </c>
    </row>
    <row r="359" ht="14.25" customHeight="1">
      <c r="A359" s="18">
        <v>45552.0</v>
      </c>
      <c r="B359" s="15" t="s">
        <v>143</v>
      </c>
      <c r="C359" s="15" t="s">
        <v>99</v>
      </c>
      <c r="D359" s="15" t="s">
        <v>132</v>
      </c>
      <c r="E359" s="15">
        <v>5.0</v>
      </c>
      <c r="F359" s="15">
        <v>99.17</v>
      </c>
      <c r="G359" s="15" t="s">
        <v>67</v>
      </c>
      <c r="H359" s="15" t="s">
        <v>51</v>
      </c>
      <c r="I359" s="15" t="s">
        <v>59</v>
      </c>
      <c r="J359" s="15" t="s">
        <v>53</v>
      </c>
      <c r="K359" s="15">
        <v>495.85</v>
      </c>
    </row>
    <row r="360" ht="14.25" customHeight="1">
      <c r="A360" s="18">
        <v>45553.0</v>
      </c>
      <c r="B360" s="15" t="s">
        <v>118</v>
      </c>
      <c r="C360" s="15" t="s">
        <v>61</v>
      </c>
      <c r="D360" s="15" t="s">
        <v>62</v>
      </c>
      <c r="E360" s="15">
        <v>4.0</v>
      </c>
      <c r="F360" s="15">
        <v>134.76</v>
      </c>
      <c r="G360" s="15" t="s">
        <v>67</v>
      </c>
      <c r="H360" s="15" t="s">
        <v>91</v>
      </c>
      <c r="I360" s="15" t="s">
        <v>85</v>
      </c>
      <c r="J360" s="15" t="s">
        <v>53</v>
      </c>
      <c r="K360" s="15">
        <v>539.04</v>
      </c>
    </row>
    <row r="361" ht="14.25" customHeight="1">
      <c r="A361" s="18">
        <v>45553.0</v>
      </c>
      <c r="B361" s="15" t="s">
        <v>254</v>
      </c>
      <c r="C361" s="15" t="s">
        <v>55</v>
      </c>
      <c r="D361" s="15" t="s">
        <v>56</v>
      </c>
      <c r="E361" s="15">
        <v>4.0</v>
      </c>
      <c r="F361" s="15">
        <v>13.74</v>
      </c>
      <c r="G361" s="15" t="s">
        <v>94</v>
      </c>
      <c r="H361" s="15" t="s">
        <v>68</v>
      </c>
      <c r="I361" s="15" t="s">
        <v>59</v>
      </c>
      <c r="J361" s="15" t="s">
        <v>53</v>
      </c>
      <c r="K361" s="15">
        <v>54.96</v>
      </c>
    </row>
    <row r="362" ht="14.25" customHeight="1">
      <c r="A362" s="18">
        <v>45554.0</v>
      </c>
      <c r="B362" s="15" t="s">
        <v>81</v>
      </c>
      <c r="C362" s="15" t="s">
        <v>61</v>
      </c>
      <c r="D362" s="15" t="s">
        <v>186</v>
      </c>
      <c r="E362" s="15">
        <v>1.0</v>
      </c>
      <c r="F362" s="15">
        <v>140.25</v>
      </c>
      <c r="G362" s="15" t="s">
        <v>94</v>
      </c>
      <c r="H362" s="15" t="s">
        <v>151</v>
      </c>
      <c r="I362" s="15" t="s">
        <v>52</v>
      </c>
      <c r="J362" s="15" t="s">
        <v>53</v>
      </c>
      <c r="K362" s="15">
        <v>140.25</v>
      </c>
    </row>
    <row r="363" ht="14.25" customHeight="1">
      <c r="A363" s="18">
        <v>45554.0</v>
      </c>
      <c r="B363" s="15" t="s">
        <v>255</v>
      </c>
      <c r="C363" s="15" t="s">
        <v>72</v>
      </c>
      <c r="D363" s="15" t="s">
        <v>106</v>
      </c>
      <c r="E363" s="15">
        <v>5.0</v>
      </c>
      <c r="F363" s="15">
        <v>83.2</v>
      </c>
      <c r="G363" s="15" t="s">
        <v>74</v>
      </c>
      <c r="H363" s="15" t="s">
        <v>51</v>
      </c>
      <c r="I363" s="15" t="s">
        <v>59</v>
      </c>
      <c r="J363" s="15" t="s">
        <v>80</v>
      </c>
      <c r="K363" s="15">
        <v>416.0</v>
      </c>
    </row>
    <row r="364" ht="14.25" customHeight="1">
      <c r="A364" s="18">
        <v>45555.0</v>
      </c>
      <c r="B364" s="15" t="s">
        <v>210</v>
      </c>
      <c r="C364" s="15" t="s">
        <v>82</v>
      </c>
      <c r="D364" s="15" t="s">
        <v>117</v>
      </c>
      <c r="E364" s="15">
        <v>4.0</v>
      </c>
      <c r="F364" s="15">
        <v>261.72</v>
      </c>
      <c r="G364" s="15" t="s">
        <v>67</v>
      </c>
      <c r="H364" s="15" t="s">
        <v>79</v>
      </c>
      <c r="I364" s="15" t="s">
        <v>59</v>
      </c>
      <c r="J364" s="15" t="s">
        <v>80</v>
      </c>
      <c r="K364" s="15">
        <v>1046.88</v>
      </c>
    </row>
    <row r="365" ht="14.25" customHeight="1">
      <c r="A365" s="18">
        <v>45555.0</v>
      </c>
      <c r="B365" s="15" t="s">
        <v>165</v>
      </c>
      <c r="C365" s="15" t="s">
        <v>77</v>
      </c>
      <c r="D365" s="15" t="s">
        <v>93</v>
      </c>
      <c r="E365" s="15">
        <v>3.0</v>
      </c>
      <c r="F365" s="15">
        <v>366.43</v>
      </c>
      <c r="G365" s="15" t="s">
        <v>74</v>
      </c>
      <c r="H365" s="15" t="s">
        <v>68</v>
      </c>
      <c r="I365" s="15" t="s">
        <v>85</v>
      </c>
      <c r="J365" s="15" t="s">
        <v>53</v>
      </c>
      <c r="K365" s="15">
        <v>1099.29</v>
      </c>
    </row>
    <row r="366" ht="14.25" customHeight="1">
      <c r="A366" s="18">
        <v>45557.0</v>
      </c>
      <c r="B366" s="15" t="s">
        <v>263</v>
      </c>
      <c r="C366" s="15" t="s">
        <v>99</v>
      </c>
      <c r="D366" s="15" t="s">
        <v>100</v>
      </c>
      <c r="E366" s="15">
        <v>5.0</v>
      </c>
      <c r="F366" s="15">
        <v>46.44</v>
      </c>
      <c r="G366" s="15" t="s">
        <v>57</v>
      </c>
      <c r="H366" s="15" t="s">
        <v>68</v>
      </c>
      <c r="I366" s="15" t="s">
        <v>85</v>
      </c>
      <c r="J366" s="15" t="s">
        <v>53</v>
      </c>
      <c r="K366" s="15">
        <v>232.2</v>
      </c>
    </row>
    <row r="367" ht="14.25" customHeight="1">
      <c r="A367" s="18">
        <v>45558.0</v>
      </c>
      <c r="B367" s="15" t="s">
        <v>260</v>
      </c>
      <c r="C367" s="15" t="s">
        <v>55</v>
      </c>
      <c r="D367" s="15" t="s">
        <v>195</v>
      </c>
      <c r="E367" s="15">
        <v>3.0</v>
      </c>
      <c r="F367" s="15">
        <v>17.73</v>
      </c>
      <c r="G367" s="15" t="s">
        <v>67</v>
      </c>
      <c r="H367" s="15" t="s">
        <v>75</v>
      </c>
      <c r="I367" s="15" t="s">
        <v>85</v>
      </c>
      <c r="J367" s="15" t="s">
        <v>53</v>
      </c>
      <c r="K367" s="15">
        <v>53.19</v>
      </c>
    </row>
    <row r="368" ht="14.25" customHeight="1">
      <c r="A368" s="18">
        <v>45558.0</v>
      </c>
      <c r="B368" s="15" t="s">
        <v>269</v>
      </c>
      <c r="C368" s="15" t="s">
        <v>72</v>
      </c>
      <c r="D368" s="15" t="s">
        <v>171</v>
      </c>
      <c r="E368" s="15">
        <v>2.0</v>
      </c>
      <c r="F368" s="15">
        <v>32.7</v>
      </c>
      <c r="G368" s="15" t="s">
        <v>50</v>
      </c>
      <c r="H368" s="15" t="s">
        <v>58</v>
      </c>
      <c r="I368" s="15" t="s">
        <v>85</v>
      </c>
      <c r="J368" s="15" t="s">
        <v>53</v>
      </c>
      <c r="K368" s="15">
        <v>65.4</v>
      </c>
    </row>
    <row r="369" ht="14.25" customHeight="1">
      <c r="A369" s="18">
        <v>45562.0</v>
      </c>
      <c r="B369" s="15" t="s">
        <v>229</v>
      </c>
      <c r="C369" s="15" t="s">
        <v>65</v>
      </c>
      <c r="D369" s="15" t="s">
        <v>134</v>
      </c>
      <c r="E369" s="15">
        <v>4.0</v>
      </c>
      <c r="F369" s="15">
        <v>216.43</v>
      </c>
      <c r="G369" s="15" t="s">
        <v>94</v>
      </c>
      <c r="H369" s="15" t="s">
        <v>151</v>
      </c>
      <c r="I369" s="15" t="s">
        <v>52</v>
      </c>
      <c r="J369" s="15" t="s">
        <v>53</v>
      </c>
      <c r="K369" s="15">
        <v>865.72</v>
      </c>
    </row>
    <row r="370" ht="14.25" customHeight="1">
      <c r="A370" s="18">
        <v>45563.0</v>
      </c>
      <c r="B370" s="15" t="s">
        <v>256</v>
      </c>
      <c r="C370" s="15" t="s">
        <v>65</v>
      </c>
      <c r="D370" s="15" t="s">
        <v>139</v>
      </c>
      <c r="E370" s="15">
        <v>3.0</v>
      </c>
      <c r="F370" s="15">
        <v>214.99</v>
      </c>
      <c r="G370" s="15" t="s">
        <v>57</v>
      </c>
      <c r="H370" s="15" t="s">
        <v>88</v>
      </c>
      <c r="I370" s="15" t="s">
        <v>63</v>
      </c>
      <c r="J370" s="15" t="s">
        <v>53</v>
      </c>
      <c r="K370" s="15">
        <v>644.97</v>
      </c>
    </row>
    <row r="371" ht="14.25" customHeight="1">
      <c r="A371" s="18">
        <v>45563.0</v>
      </c>
      <c r="B371" s="15" t="s">
        <v>159</v>
      </c>
      <c r="C371" s="15" t="s">
        <v>77</v>
      </c>
      <c r="D371" s="15" t="s">
        <v>78</v>
      </c>
      <c r="E371" s="15">
        <v>4.0</v>
      </c>
      <c r="F371" s="15">
        <v>478.22</v>
      </c>
      <c r="G371" s="15" t="s">
        <v>67</v>
      </c>
      <c r="H371" s="15" t="s">
        <v>75</v>
      </c>
      <c r="I371" s="15" t="s">
        <v>85</v>
      </c>
      <c r="J371" s="15" t="s">
        <v>53</v>
      </c>
      <c r="K371" s="15">
        <v>1912.88</v>
      </c>
    </row>
    <row r="372" ht="14.25" customHeight="1">
      <c r="A372" s="18">
        <v>45564.0</v>
      </c>
      <c r="B372" s="15" t="s">
        <v>235</v>
      </c>
      <c r="C372" s="15" t="s">
        <v>48</v>
      </c>
      <c r="D372" s="15" t="s">
        <v>187</v>
      </c>
      <c r="E372" s="15">
        <v>3.0</v>
      </c>
      <c r="F372" s="15">
        <v>275.78</v>
      </c>
      <c r="G372" s="15" t="s">
        <v>94</v>
      </c>
      <c r="H372" s="15" t="s">
        <v>91</v>
      </c>
      <c r="I372" s="15" t="s">
        <v>63</v>
      </c>
      <c r="J372" s="15" t="s">
        <v>53</v>
      </c>
      <c r="K372" s="15">
        <v>827.3399999999999</v>
      </c>
    </row>
    <row r="373" ht="14.25" customHeight="1">
      <c r="A373" s="18">
        <v>45566.0</v>
      </c>
      <c r="B373" s="15" t="s">
        <v>257</v>
      </c>
      <c r="C373" s="15" t="s">
        <v>48</v>
      </c>
      <c r="D373" s="15" t="s">
        <v>120</v>
      </c>
      <c r="E373" s="15">
        <v>1.0</v>
      </c>
      <c r="F373" s="15">
        <v>108.16</v>
      </c>
      <c r="G373" s="15" t="s">
        <v>94</v>
      </c>
      <c r="H373" s="15" t="s">
        <v>91</v>
      </c>
      <c r="I373" s="15" t="s">
        <v>52</v>
      </c>
      <c r="J373" s="15" t="s">
        <v>53</v>
      </c>
      <c r="K373" s="15">
        <v>108.16</v>
      </c>
    </row>
    <row r="374" ht="14.25" customHeight="1">
      <c r="A374" s="18">
        <v>45566.0</v>
      </c>
      <c r="B374" s="15" t="s">
        <v>76</v>
      </c>
      <c r="C374" s="15" t="s">
        <v>61</v>
      </c>
      <c r="D374" s="15" t="s">
        <v>62</v>
      </c>
      <c r="E374" s="15">
        <v>5.0</v>
      </c>
      <c r="F374" s="15">
        <v>165.94</v>
      </c>
      <c r="G374" s="15" t="s">
        <v>50</v>
      </c>
      <c r="H374" s="15" t="s">
        <v>51</v>
      </c>
      <c r="I374" s="15" t="s">
        <v>52</v>
      </c>
      <c r="J374" s="15" t="s">
        <v>53</v>
      </c>
      <c r="K374" s="15">
        <v>829.7</v>
      </c>
    </row>
    <row r="375" ht="14.25" customHeight="1">
      <c r="A375" s="18">
        <v>45566.0</v>
      </c>
      <c r="B375" s="15" t="s">
        <v>248</v>
      </c>
      <c r="C375" s="15" t="s">
        <v>96</v>
      </c>
      <c r="D375" s="15" t="s">
        <v>108</v>
      </c>
      <c r="E375" s="15">
        <v>3.0</v>
      </c>
      <c r="F375" s="15">
        <v>172.08</v>
      </c>
      <c r="G375" s="15" t="s">
        <v>67</v>
      </c>
      <c r="H375" s="15" t="s">
        <v>75</v>
      </c>
      <c r="I375" s="15" t="s">
        <v>52</v>
      </c>
      <c r="J375" s="15" t="s">
        <v>53</v>
      </c>
      <c r="K375" s="15">
        <v>516.24</v>
      </c>
    </row>
    <row r="376" ht="14.25" customHeight="1">
      <c r="A376" s="18">
        <v>45567.0</v>
      </c>
      <c r="B376" s="15" t="s">
        <v>173</v>
      </c>
      <c r="C376" s="15" t="s">
        <v>77</v>
      </c>
      <c r="D376" s="15" t="s">
        <v>192</v>
      </c>
      <c r="E376" s="15">
        <v>5.0</v>
      </c>
      <c r="F376" s="15">
        <v>362.04</v>
      </c>
      <c r="G376" s="15" t="s">
        <v>74</v>
      </c>
      <c r="H376" s="15" t="s">
        <v>151</v>
      </c>
      <c r="I376" s="15" t="s">
        <v>63</v>
      </c>
      <c r="J376" s="15" t="s">
        <v>53</v>
      </c>
      <c r="K376" s="15">
        <v>1810.2</v>
      </c>
    </row>
    <row r="377" ht="14.25" customHeight="1">
      <c r="A377" s="18">
        <v>45567.0</v>
      </c>
      <c r="B377" s="15" t="s">
        <v>227</v>
      </c>
      <c r="C377" s="15" t="s">
        <v>55</v>
      </c>
      <c r="D377" s="15" t="s">
        <v>222</v>
      </c>
      <c r="E377" s="15">
        <v>1.0</v>
      </c>
      <c r="F377" s="15">
        <v>31.81</v>
      </c>
      <c r="G377" s="15" t="s">
        <v>67</v>
      </c>
      <c r="H377" s="15" t="s">
        <v>88</v>
      </c>
      <c r="I377" s="15" t="s">
        <v>85</v>
      </c>
      <c r="J377" s="15" t="s">
        <v>53</v>
      </c>
      <c r="K377" s="15">
        <v>31.81</v>
      </c>
    </row>
    <row r="378" ht="14.25" customHeight="1">
      <c r="A378" s="18">
        <v>45568.0</v>
      </c>
      <c r="B378" s="15" t="s">
        <v>60</v>
      </c>
      <c r="C378" s="15" t="s">
        <v>61</v>
      </c>
      <c r="D378" s="15" t="s">
        <v>128</v>
      </c>
      <c r="E378" s="15">
        <v>2.0</v>
      </c>
      <c r="F378" s="15">
        <v>62.45</v>
      </c>
      <c r="G378" s="15" t="s">
        <v>57</v>
      </c>
      <c r="H378" s="15" t="s">
        <v>51</v>
      </c>
      <c r="I378" s="15" t="s">
        <v>59</v>
      </c>
      <c r="J378" s="15" t="s">
        <v>53</v>
      </c>
      <c r="K378" s="15">
        <v>124.9</v>
      </c>
    </row>
    <row r="379" ht="14.25" customHeight="1">
      <c r="A379" s="18">
        <v>45568.0</v>
      </c>
      <c r="B379" s="15" t="s">
        <v>193</v>
      </c>
      <c r="C379" s="15" t="s">
        <v>55</v>
      </c>
      <c r="D379" s="15" t="s">
        <v>222</v>
      </c>
      <c r="E379" s="15">
        <v>2.0</v>
      </c>
      <c r="F379" s="15">
        <v>43.79</v>
      </c>
      <c r="G379" s="15" t="s">
        <v>57</v>
      </c>
      <c r="H379" s="15" t="s">
        <v>79</v>
      </c>
      <c r="I379" s="15" t="s">
        <v>52</v>
      </c>
      <c r="J379" s="15" t="s">
        <v>80</v>
      </c>
      <c r="K379" s="15">
        <v>87.58</v>
      </c>
    </row>
    <row r="380" ht="14.25" customHeight="1">
      <c r="A380" s="18">
        <v>45569.0</v>
      </c>
      <c r="B380" s="15" t="s">
        <v>136</v>
      </c>
      <c r="C380" s="15" t="s">
        <v>61</v>
      </c>
      <c r="D380" s="15" t="s">
        <v>62</v>
      </c>
      <c r="E380" s="15">
        <v>4.0</v>
      </c>
      <c r="F380" s="15">
        <v>177.46</v>
      </c>
      <c r="G380" s="15" t="s">
        <v>57</v>
      </c>
      <c r="H380" s="15" t="s">
        <v>51</v>
      </c>
      <c r="I380" s="15" t="s">
        <v>52</v>
      </c>
      <c r="J380" s="15" t="s">
        <v>53</v>
      </c>
      <c r="K380" s="15">
        <v>709.84</v>
      </c>
    </row>
    <row r="381" ht="14.25" customHeight="1">
      <c r="A381" s="18">
        <v>45570.0</v>
      </c>
      <c r="B381" s="15" t="s">
        <v>178</v>
      </c>
      <c r="C381" s="15" t="s">
        <v>99</v>
      </c>
      <c r="D381" s="15" t="s">
        <v>100</v>
      </c>
      <c r="E381" s="15">
        <v>1.0</v>
      </c>
      <c r="F381" s="15">
        <v>57.65</v>
      </c>
      <c r="G381" s="15" t="s">
        <v>67</v>
      </c>
      <c r="H381" s="15" t="s">
        <v>151</v>
      </c>
      <c r="I381" s="15" t="s">
        <v>85</v>
      </c>
      <c r="J381" s="15" t="s">
        <v>53</v>
      </c>
      <c r="K381" s="15">
        <v>57.65</v>
      </c>
    </row>
    <row r="382" ht="14.25" customHeight="1">
      <c r="A382" s="18">
        <v>45570.0</v>
      </c>
      <c r="B382" s="15" t="s">
        <v>270</v>
      </c>
      <c r="C382" s="15" t="s">
        <v>82</v>
      </c>
      <c r="D382" s="15" t="s">
        <v>83</v>
      </c>
      <c r="E382" s="15">
        <v>3.0</v>
      </c>
      <c r="F382" s="15">
        <v>406.61</v>
      </c>
      <c r="G382" s="15" t="s">
        <v>94</v>
      </c>
      <c r="H382" s="15" t="s">
        <v>79</v>
      </c>
      <c r="I382" s="15" t="s">
        <v>85</v>
      </c>
      <c r="J382" s="15" t="s">
        <v>53</v>
      </c>
      <c r="K382" s="15">
        <v>1219.83</v>
      </c>
    </row>
    <row r="383" ht="14.25" customHeight="1">
      <c r="A383" s="18">
        <v>45571.0</v>
      </c>
      <c r="B383" s="15" t="s">
        <v>180</v>
      </c>
      <c r="C383" s="15" t="s">
        <v>72</v>
      </c>
      <c r="D383" s="15" t="s">
        <v>106</v>
      </c>
      <c r="E383" s="15">
        <v>3.0</v>
      </c>
      <c r="F383" s="15">
        <v>34.65</v>
      </c>
      <c r="G383" s="15" t="s">
        <v>74</v>
      </c>
      <c r="H383" s="15" t="s">
        <v>79</v>
      </c>
      <c r="I383" s="15" t="s">
        <v>63</v>
      </c>
      <c r="J383" s="15" t="s">
        <v>53</v>
      </c>
      <c r="K383" s="15">
        <v>103.95</v>
      </c>
    </row>
    <row r="384" ht="14.25" customHeight="1">
      <c r="A384" s="18">
        <v>45571.0</v>
      </c>
      <c r="B384" s="15" t="s">
        <v>81</v>
      </c>
      <c r="C384" s="15" t="s">
        <v>124</v>
      </c>
      <c r="D384" s="15" t="s">
        <v>196</v>
      </c>
      <c r="E384" s="15">
        <v>5.0</v>
      </c>
      <c r="F384" s="15">
        <v>72.35</v>
      </c>
      <c r="G384" s="15" t="s">
        <v>67</v>
      </c>
      <c r="H384" s="15" t="s">
        <v>58</v>
      </c>
      <c r="I384" s="15" t="s">
        <v>59</v>
      </c>
      <c r="J384" s="15" t="s">
        <v>53</v>
      </c>
      <c r="K384" s="15">
        <v>361.75</v>
      </c>
    </row>
    <row r="385" ht="14.25" customHeight="1">
      <c r="A385" s="18">
        <v>45572.0</v>
      </c>
      <c r="B385" s="15" t="s">
        <v>210</v>
      </c>
      <c r="C385" s="15" t="s">
        <v>96</v>
      </c>
      <c r="D385" s="15" t="s">
        <v>147</v>
      </c>
      <c r="E385" s="15">
        <v>4.0</v>
      </c>
      <c r="F385" s="15">
        <v>53.38</v>
      </c>
      <c r="G385" s="15" t="s">
        <v>67</v>
      </c>
      <c r="H385" s="15" t="s">
        <v>75</v>
      </c>
      <c r="I385" s="15" t="s">
        <v>63</v>
      </c>
      <c r="J385" s="15" t="s">
        <v>53</v>
      </c>
      <c r="K385" s="15">
        <v>213.52</v>
      </c>
    </row>
    <row r="386" ht="14.25" customHeight="1">
      <c r="A386" s="18">
        <v>45572.0</v>
      </c>
      <c r="B386" s="15" t="s">
        <v>102</v>
      </c>
      <c r="C386" s="15" t="s">
        <v>82</v>
      </c>
      <c r="D386" s="15" t="s">
        <v>153</v>
      </c>
      <c r="E386" s="15">
        <v>5.0</v>
      </c>
      <c r="F386" s="15">
        <v>383.92</v>
      </c>
      <c r="G386" s="15" t="s">
        <v>67</v>
      </c>
      <c r="H386" s="15" t="s">
        <v>75</v>
      </c>
      <c r="I386" s="15" t="s">
        <v>59</v>
      </c>
      <c r="J386" s="15" t="s">
        <v>53</v>
      </c>
      <c r="K386" s="15">
        <v>1919.6</v>
      </c>
    </row>
    <row r="387" ht="14.25" customHeight="1">
      <c r="A387" s="18">
        <v>45573.0</v>
      </c>
      <c r="B387" s="15" t="s">
        <v>181</v>
      </c>
      <c r="C387" s="15" t="s">
        <v>124</v>
      </c>
      <c r="D387" s="15" t="s">
        <v>144</v>
      </c>
      <c r="E387" s="15">
        <v>3.0</v>
      </c>
      <c r="F387" s="15">
        <v>108.45</v>
      </c>
      <c r="G387" s="15" t="s">
        <v>94</v>
      </c>
      <c r="H387" s="15" t="s">
        <v>88</v>
      </c>
      <c r="I387" s="15" t="s">
        <v>85</v>
      </c>
      <c r="J387" s="15" t="s">
        <v>53</v>
      </c>
      <c r="K387" s="15">
        <v>325.35</v>
      </c>
    </row>
    <row r="388" ht="14.25" customHeight="1">
      <c r="A388" s="18">
        <v>45574.0</v>
      </c>
      <c r="B388" s="15" t="s">
        <v>123</v>
      </c>
      <c r="C388" s="15" t="s">
        <v>96</v>
      </c>
      <c r="D388" s="15" t="s">
        <v>126</v>
      </c>
      <c r="E388" s="15">
        <v>5.0</v>
      </c>
      <c r="F388" s="15">
        <v>119.16</v>
      </c>
      <c r="G388" s="15" t="s">
        <v>94</v>
      </c>
      <c r="H388" s="15" t="s">
        <v>75</v>
      </c>
      <c r="I388" s="15" t="s">
        <v>85</v>
      </c>
      <c r="J388" s="15" t="s">
        <v>53</v>
      </c>
      <c r="K388" s="15">
        <v>595.8</v>
      </c>
    </row>
    <row r="389" ht="14.25" customHeight="1">
      <c r="A389" s="18">
        <v>45574.0</v>
      </c>
      <c r="B389" s="15" t="s">
        <v>212</v>
      </c>
      <c r="C389" s="15" t="s">
        <v>61</v>
      </c>
      <c r="D389" s="15" t="s">
        <v>128</v>
      </c>
      <c r="E389" s="15">
        <v>3.0</v>
      </c>
      <c r="F389" s="15">
        <v>151.26</v>
      </c>
      <c r="G389" s="15" t="s">
        <v>74</v>
      </c>
      <c r="H389" s="15" t="s">
        <v>88</v>
      </c>
      <c r="I389" s="15" t="s">
        <v>63</v>
      </c>
      <c r="J389" s="15" t="s">
        <v>53</v>
      </c>
      <c r="K389" s="15">
        <v>453.78</v>
      </c>
    </row>
    <row r="390" ht="14.25" customHeight="1">
      <c r="A390" s="18">
        <v>45575.0</v>
      </c>
      <c r="B390" s="15" t="s">
        <v>262</v>
      </c>
      <c r="C390" s="15" t="s">
        <v>96</v>
      </c>
      <c r="D390" s="15" t="s">
        <v>126</v>
      </c>
      <c r="E390" s="15">
        <v>5.0</v>
      </c>
      <c r="F390" s="15">
        <v>199.4</v>
      </c>
      <c r="G390" s="15" t="s">
        <v>94</v>
      </c>
      <c r="H390" s="15" t="s">
        <v>88</v>
      </c>
      <c r="I390" s="15" t="s">
        <v>63</v>
      </c>
      <c r="J390" s="15" t="s">
        <v>53</v>
      </c>
      <c r="K390" s="15">
        <v>997.0</v>
      </c>
    </row>
    <row r="391" ht="14.25" customHeight="1">
      <c r="A391" s="18">
        <v>45576.0</v>
      </c>
      <c r="B391" s="15" t="s">
        <v>71</v>
      </c>
      <c r="C391" s="15" t="s">
        <v>65</v>
      </c>
      <c r="D391" s="15" t="s">
        <v>70</v>
      </c>
      <c r="E391" s="15">
        <v>4.0</v>
      </c>
      <c r="F391" s="15">
        <v>150.69</v>
      </c>
      <c r="G391" s="15" t="s">
        <v>57</v>
      </c>
      <c r="H391" s="15" t="s">
        <v>88</v>
      </c>
      <c r="I391" s="15" t="s">
        <v>59</v>
      </c>
      <c r="J391" s="15" t="s">
        <v>53</v>
      </c>
      <c r="K391" s="15">
        <v>602.76</v>
      </c>
    </row>
    <row r="392" ht="14.25" customHeight="1">
      <c r="A392" s="18">
        <v>45578.0</v>
      </c>
      <c r="B392" s="15" t="s">
        <v>86</v>
      </c>
      <c r="C392" s="15" t="s">
        <v>124</v>
      </c>
      <c r="D392" s="15" t="s">
        <v>218</v>
      </c>
      <c r="E392" s="15">
        <v>3.0</v>
      </c>
      <c r="F392" s="15">
        <v>99.99</v>
      </c>
      <c r="G392" s="15" t="s">
        <v>50</v>
      </c>
      <c r="H392" s="15" t="s">
        <v>68</v>
      </c>
      <c r="I392" s="15" t="s">
        <v>85</v>
      </c>
      <c r="J392" s="15" t="s">
        <v>105</v>
      </c>
      <c r="K392" s="15">
        <v>299.97</v>
      </c>
    </row>
    <row r="393" ht="14.25" customHeight="1">
      <c r="A393" s="18">
        <v>45578.0</v>
      </c>
      <c r="B393" s="15" t="s">
        <v>204</v>
      </c>
      <c r="C393" s="15" t="s">
        <v>48</v>
      </c>
      <c r="D393" s="15" t="s">
        <v>190</v>
      </c>
      <c r="E393" s="15">
        <v>5.0</v>
      </c>
      <c r="F393" s="15">
        <v>248.86</v>
      </c>
      <c r="G393" s="15" t="s">
        <v>57</v>
      </c>
      <c r="H393" s="15" t="s">
        <v>75</v>
      </c>
      <c r="I393" s="15" t="s">
        <v>59</v>
      </c>
      <c r="J393" s="15" t="s">
        <v>53</v>
      </c>
      <c r="K393" s="15">
        <v>1244.3</v>
      </c>
    </row>
    <row r="394" ht="14.25" customHeight="1">
      <c r="A394" s="18">
        <v>45578.0</v>
      </c>
      <c r="B394" s="15" t="s">
        <v>211</v>
      </c>
      <c r="C394" s="15" t="s">
        <v>65</v>
      </c>
      <c r="D394" s="15" t="s">
        <v>66</v>
      </c>
      <c r="E394" s="15">
        <v>1.0</v>
      </c>
      <c r="F394" s="15">
        <v>265.77</v>
      </c>
      <c r="G394" s="15" t="s">
        <v>67</v>
      </c>
      <c r="H394" s="15" t="s">
        <v>79</v>
      </c>
      <c r="I394" s="15" t="s">
        <v>52</v>
      </c>
      <c r="J394" s="15" t="s">
        <v>53</v>
      </c>
      <c r="K394" s="15">
        <v>265.77</v>
      </c>
    </row>
    <row r="395" ht="14.25" customHeight="1">
      <c r="A395" s="18">
        <v>45579.0</v>
      </c>
      <c r="B395" s="15" t="s">
        <v>81</v>
      </c>
      <c r="C395" s="15" t="s">
        <v>77</v>
      </c>
      <c r="D395" s="15" t="s">
        <v>233</v>
      </c>
      <c r="E395" s="15">
        <v>4.0</v>
      </c>
      <c r="F395" s="15">
        <v>318.21</v>
      </c>
      <c r="G395" s="15" t="s">
        <v>57</v>
      </c>
      <c r="H395" s="15" t="s">
        <v>75</v>
      </c>
      <c r="I395" s="15" t="s">
        <v>52</v>
      </c>
      <c r="J395" s="15" t="s">
        <v>53</v>
      </c>
      <c r="K395" s="15">
        <v>1272.84</v>
      </c>
    </row>
    <row r="396" ht="14.25" customHeight="1">
      <c r="A396" s="18">
        <v>45580.0</v>
      </c>
      <c r="B396" s="15" t="s">
        <v>242</v>
      </c>
      <c r="C396" s="15" t="s">
        <v>99</v>
      </c>
      <c r="D396" s="15" t="s">
        <v>112</v>
      </c>
      <c r="E396" s="15">
        <v>3.0</v>
      </c>
      <c r="F396" s="15">
        <v>82.65</v>
      </c>
      <c r="G396" s="15" t="s">
        <v>67</v>
      </c>
      <c r="H396" s="15" t="s">
        <v>151</v>
      </c>
      <c r="I396" s="15" t="s">
        <v>52</v>
      </c>
      <c r="J396" s="15" t="s">
        <v>80</v>
      </c>
      <c r="K396" s="15">
        <v>247.95</v>
      </c>
    </row>
    <row r="397" ht="14.25" customHeight="1">
      <c r="A397" s="18">
        <v>45580.0</v>
      </c>
      <c r="B397" s="15" t="s">
        <v>162</v>
      </c>
      <c r="C397" s="15" t="s">
        <v>124</v>
      </c>
      <c r="D397" s="15" t="s">
        <v>125</v>
      </c>
      <c r="E397" s="15">
        <v>5.0</v>
      </c>
      <c r="F397" s="15">
        <v>83.06</v>
      </c>
      <c r="G397" s="15" t="s">
        <v>74</v>
      </c>
      <c r="H397" s="15" t="s">
        <v>51</v>
      </c>
      <c r="I397" s="15" t="s">
        <v>85</v>
      </c>
      <c r="J397" s="15" t="s">
        <v>80</v>
      </c>
      <c r="K397" s="15">
        <v>415.3</v>
      </c>
    </row>
    <row r="398" ht="14.25" customHeight="1">
      <c r="A398" s="18">
        <v>45582.0</v>
      </c>
      <c r="B398" s="15" t="s">
        <v>244</v>
      </c>
      <c r="C398" s="15" t="s">
        <v>65</v>
      </c>
      <c r="D398" s="15" t="s">
        <v>139</v>
      </c>
      <c r="E398" s="15">
        <v>5.0</v>
      </c>
      <c r="F398" s="15">
        <v>333.21</v>
      </c>
      <c r="G398" s="15" t="s">
        <v>57</v>
      </c>
      <c r="H398" s="15" t="s">
        <v>151</v>
      </c>
      <c r="I398" s="15" t="s">
        <v>52</v>
      </c>
      <c r="J398" s="15" t="s">
        <v>53</v>
      </c>
      <c r="K398" s="15">
        <v>1666.05</v>
      </c>
    </row>
    <row r="399" ht="14.25" customHeight="1">
      <c r="A399" s="18">
        <v>45583.0</v>
      </c>
      <c r="B399" s="15" t="s">
        <v>170</v>
      </c>
      <c r="C399" s="15" t="s">
        <v>48</v>
      </c>
      <c r="D399" s="15" t="s">
        <v>49</v>
      </c>
      <c r="E399" s="15">
        <v>3.0</v>
      </c>
      <c r="F399" s="15">
        <v>236.15</v>
      </c>
      <c r="G399" s="15" t="s">
        <v>94</v>
      </c>
      <c r="H399" s="15" t="s">
        <v>68</v>
      </c>
      <c r="I399" s="15" t="s">
        <v>85</v>
      </c>
      <c r="J399" s="15" t="s">
        <v>105</v>
      </c>
      <c r="K399" s="15">
        <v>708.45</v>
      </c>
    </row>
    <row r="400" ht="14.25" customHeight="1">
      <c r="A400" s="18">
        <v>45583.0</v>
      </c>
      <c r="B400" s="15" t="s">
        <v>271</v>
      </c>
      <c r="C400" s="15" t="s">
        <v>77</v>
      </c>
      <c r="D400" s="15" t="s">
        <v>93</v>
      </c>
      <c r="E400" s="15">
        <v>2.0</v>
      </c>
      <c r="F400" s="15">
        <v>480.64</v>
      </c>
      <c r="G400" s="15" t="s">
        <v>74</v>
      </c>
      <c r="H400" s="15" t="s">
        <v>79</v>
      </c>
      <c r="I400" s="15" t="s">
        <v>85</v>
      </c>
      <c r="J400" s="15" t="s">
        <v>53</v>
      </c>
      <c r="K400" s="15">
        <v>961.28</v>
      </c>
    </row>
    <row r="401" ht="14.25" customHeight="1">
      <c r="A401" s="18">
        <v>45584.0</v>
      </c>
      <c r="B401" s="15" t="s">
        <v>168</v>
      </c>
      <c r="C401" s="15" t="s">
        <v>65</v>
      </c>
      <c r="D401" s="15" t="s">
        <v>155</v>
      </c>
      <c r="E401" s="15">
        <v>3.0</v>
      </c>
      <c r="F401" s="15">
        <v>396.52</v>
      </c>
      <c r="G401" s="15" t="s">
        <v>57</v>
      </c>
      <c r="H401" s="15" t="s">
        <v>91</v>
      </c>
      <c r="I401" s="15" t="s">
        <v>85</v>
      </c>
      <c r="J401" s="15" t="s">
        <v>80</v>
      </c>
      <c r="K401" s="15">
        <v>1189.56</v>
      </c>
    </row>
    <row r="402" ht="14.25" customHeight="1">
      <c r="A402" s="18">
        <v>45584.0</v>
      </c>
      <c r="B402" s="15" t="s">
        <v>104</v>
      </c>
      <c r="C402" s="15" t="s">
        <v>65</v>
      </c>
      <c r="D402" s="15" t="s">
        <v>66</v>
      </c>
      <c r="E402" s="15">
        <v>5.0</v>
      </c>
      <c r="F402" s="15">
        <v>185.59</v>
      </c>
      <c r="G402" s="15" t="s">
        <v>57</v>
      </c>
      <c r="H402" s="15" t="s">
        <v>58</v>
      </c>
      <c r="I402" s="15" t="s">
        <v>59</v>
      </c>
      <c r="J402" s="15" t="s">
        <v>53</v>
      </c>
      <c r="K402" s="15">
        <v>927.95</v>
      </c>
    </row>
    <row r="403" ht="14.25" customHeight="1">
      <c r="A403" s="18">
        <v>45584.0</v>
      </c>
      <c r="B403" s="15" t="s">
        <v>164</v>
      </c>
      <c r="C403" s="15" t="s">
        <v>61</v>
      </c>
      <c r="D403" s="15" t="s">
        <v>186</v>
      </c>
      <c r="E403" s="15">
        <v>4.0</v>
      </c>
      <c r="F403" s="15">
        <v>60.95</v>
      </c>
      <c r="G403" s="15" t="s">
        <v>74</v>
      </c>
      <c r="H403" s="15" t="s">
        <v>51</v>
      </c>
      <c r="I403" s="15" t="s">
        <v>63</v>
      </c>
      <c r="J403" s="15" t="s">
        <v>53</v>
      </c>
      <c r="K403" s="15">
        <v>243.8</v>
      </c>
    </row>
    <row r="404" ht="14.25" customHeight="1">
      <c r="A404" s="18">
        <v>45584.0</v>
      </c>
      <c r="B404" s="15" t="s">
        <v>143</v>
      </c>
      <c r="C404" s="15" t="s">
        <v>55</v>
      </c>
      <c r="D404" s="15" t="s">
        <v>158</v>
      </c>
      <c r="E404" s="15">
        <v>3.0</v>
      </c>
      <c r="F404" s="15">
        <v>44.42</v>
      </c>
      <c r="G404" s="15" t="s">
        <v>94</v>
      </c>
      <c r="H404" s="15" t="s">
        <v>75</v>
      </c>
      <c r="I404" s="15" t="s">
        <v>85</v>
      </c>
      <c r="J404" s="15" t="s">
        <v>105</v>
      </c>
      <c r="K404" s="15">
        <v>133.26</v>
      </c>
    </row>
    <row r="405" ht="14.25" customHeight="1">
      <c r="A405" s="18">
        <v>45584.0</v>
      </c>
      <c r="B405" s="15" t="s">
        <v>211</v>
      </c>
      <c r="C405" s="15" t="s">
        <v>65</v>
      </c>
      <c r="D405" s="15" t="s">
        <v>70</v>
      </c>
      <c r="E405" s="15">
        <v>4.0</v>
      </c>
      <c r="F405" s="15">
        <v>345.25</v>
      </c>
      <c r="G405" s="15" t="s">
        <v>67</v>
      </c>
      <c r="H405" s="15" t="s">
        <v>68</v>
      </c>
      <c r="I405" s="15" t="s">
        <v>59</v>
      </c>
      <c r="J405" s="15" t="s">
        <v>53</v>
      </c>
      <c r="K405" s="15">
        <v>1381.0</v>
      </c>
    </row>
    <row r="406" ht="14.25" customHeight="1">
      <c r="A406" s="18">
        <v>45585.0</v>
      </c>
      <c r="B406" s="15" t="s">
        <v>251</v>
      </c>
      <c r="C406" s="15" t="s">
        <v>65</v>
      </c>
      <c r="D406" s="15" t="s">
        <v>134</v>
      </c>
      <c r="E406" s="15">
        <v>3.0</v>
      </c>
      <c r="F406" s="15">
        <v>314.16</v>
      </c>
      <c r="G406" s="15" t="s">
        <v>74</v>
      </c>
      <c r="H406" s="15" t="s">
        <v>68</v>
      </c>
      <c r="I406" s="15" t="s">
        <v>52</v>
      </c>
      <c r="J406" s="15" t="s">
        <v>53</v>
      </c>
      <c r="K406" s="15">
        <v>942.48</v>
      </c>
    </row>
    <row r="407" ht="14.25" customHeight="1">
      <c r="A407" s="18">
        <v>45586.0</v>
      </c>
      <c r="B407" s="15" t="s">
        <v>267</v>
      </c>
      <c r="C407" s="15" t="s">
        <v>99</v>
      </c>
      <c r="D407" s="15" t="s">
        <v>202</v>
      </c>
      <c r="E407" s="15">
        <v>2.0</v>
      </c>
      <c r="F407" s="15">
        <v>73.24</v>
      </c>
      <c r="G407" s="15" t="s">
        <v>57</v>
      </c>
      <c r="H407" s="15" t="s">
        <v>68</v>
      </c>
      <c r="I407" s="15" t="s">
        <v>52</v>
      </c>
      <c r="J407" s="15" t="s">
        <v>105</v>
      </c>
      <c r="K407" s="15">
        <v>146.48</v>
      </c>
    </row>
    <row r="408" ht="14.25" customHeight="1">
      <c r="A408" s="18">
        <v>45587.0</v>
      </c>
      <c r="B408" s="15" t="s">
        <v>172</v>
      </c>
      <c r="C408" s="15" t="s">
        <v>72</v>
      </c>
      <c r="D408" s="15" t="s">
        <v>106</v>
      </c>
      <c r="E408" s="15">
        <v>3.0</v>
      </c>
      <c r="F408" s="15">
        <v>36.31</v>
      </c>
      <c r="G408" s="15" t="s">
        <v>57</v>
      </c>
      <c r="H408" s="15" t="s">
        <v>79</v>
      </c>
      <c r="I408" s="15" t="s">
        <v>52</v>
      </c>
      <c r="J408" s="15" t="s">
        <v>53</v>
      </c>
      <c r="K408" s="15">
        <v>108.93</v>
      </c>
    </row>
    <row r="409" ht="14.25" customHeight="1">
      <c r="A409" s="18">
        <v>45587.0</v>
      </c>
      <c r="B409" s="15" t="s">
        <v>262</v>
      </c>
      <c r="C409" s="15" t="s">
        <v>77</v>
      </c>
      <c r="D409" s="15" t="s">
        <v>110</v>
      </c>
      <c r="E409" s="15">
        <v>3.0</v>
      </c>
      <c r="F409" s="15">
        <v>385.24</v>
      </c>
      <c r="G409" s="15" t="s">
        <v>94</v>
      </c>
      <c r="H409" s="15" t="s">
        <v>58</v>
      </c>
      <c r="I409" s="15" t="s">
        <v>59</v>
      </c>
      <c r="J409" s="15" t="s">
        <v>53</v>
      </c>
      <c r="K409" s="15">
        <v>1155.72</v>
      </c>
    </row>
    <row r="410" ht="14.25" customHeight="1">
      <c r="A410" s="18">
        <v>45587.0</v>
      </c>
      <c r="B410" s="15" t="s">
        <v>234</v>
      </c>
      <c r="C410" s="15" t="s">
        <v>65</v>
      </c>
      <c r="D410" s="15" t="s">
        <v>70</v>
      </c>
      <c r="E410" s="15">
        <v>5.0</v>
      </c>
      <c r="F410" s="15">
        <v>309.01</v>
      </c>
      <c r="G410" s="15" t="s">
        <v>94</v>
      </c>
      <c r="H410" s="15" t="s">
        <v>151</v>
      </c>
      <c r="I410" s="15" t="s">
        <v>85</v>
      </c>
      <c r="J410" s="15" t="s">
        <v>53</v>
      </c>
      <c r="K410" s="15">
        <v>1545.05</v>
      </c>
    </row>
    <row r="411" ht="14.25" customHeight="1">
      <c r="A411" s="18">
        <v>45588.0</v>
      </c>
      <c r="B411" s="15" t="s">
        <v>259</v>
      </c>
      <c r="C411" s="15" t="s">
        <v>55</v>
      </c>
      <c r="D411" s="15" t="s">
        <v>182</v>
      </c>
      <c r="E411" s="15">
        <v>4.0</v>
      </c>
      <c r="F411" s="15">
        <v>30.37</v>
      </c>
      <c r="G411" s="15" t="s">
        <v>57</v>
      </c>
      <c r="H411" s="15" t="s">
        <v>88</v>
      </c>
      <c r="I411" s="15" t="s">
        <v>52</v>
      </c>
      <c r="J411" s="15" t="s">
        <v>53</v>
      </c>
      <c r="K411" s="15">
        <v>121.48</v>
      </c>
    </row>
    <row r="412" ht="14.25" customHeight="1">
      <c r="A412" s="18">
        <v>45589.0</v>
      </c>
      <c r="B412" s="15" t="s">
        <v>258</v>
      </c>
      <c r="C412" s="15" t="s">
        <v>124</v>
      </c>
      <c r="D412" s="15" t="s">
        <v>141</v>
      </c>
      <c r="E412" s="15">
        <v>2.0</v>
      </c>
      <c r="F412" s="15">
        <v>105.34</v>
      </c>
      <c r="G412" s="15" t="s">
        <v>74</v>
      </c>
      <c r="H412" s="15" t="s">
        <v>58</v>
      </c>
      <c r="I412" s="15" t="s">
        <v>63</v>
      </c>
      <c r="J412" s="15" t="s">
        <v>53</v>
      </c>
      <c r="K412" s="15">
        <v>210.68</v>
      </c>
    </row>
    <row r="413" ht="14.25" customHeight="1">
      <c r="A413" s="18">
        <v>45590.0</v>
      </c>
      <c r="B413" s="15" t="s">
        <v>198</v>
      </c>
      <c r="C413" s="15" t="s">
        <v>77</v>
      </c>
      <c r="D413" s="15" t="s">
        <v>233</v>
      </c>
      <c r="E413" s="15">
        <v>4.0</v>
      </c>
      <c r="F413" s="15">
        <v>414.58</v>
      </c>
      <c r="G413" s="15" t="s">
        <v>94</v>
      </c>
      <c r="H413" s="15" t="s">
        <v>88</v>
      </c>
      <c r="I413" s="15" t="s">
        <v>85</v>
      </c>
      <c r="J413" s="15" t="s">
        <v>53</v>
      </c>
      <c r="K413" s="15">
        <v>1658.32</v>
      </c>
    </row>
    <row r="414" ht="14.25" customHeight="1">
      <c r="A414" s="18">
        <v>45590.0</v>
      </c>
      <c r="B414" s="15" t="s">
        <v>133</v>
      </c>
      <c r="C414" s="15" t="s">
        <v>77</v>
      </c>
      <c r="D414" s="15" t="s">
        <v>93</v>
      </c>
      <c r="E414" s="15">
        <v>2.0</v>
      </c>
      <c r="F414" s="15">
        <v>452.25</v>
      </c>
      <c r="G414" s="15" t="s">
        <v>94</v>
      </c>
      <c r="H414" s="15" t="s">
        <v>75</v>
      </c>
      <c r="I414" s="15" t="s">
        <v>63</v>
      </c>
      <c r="J414" s="15" t="s">
        <v>53</v>
      </c>
      <c r="K414" s="15">
        <v>904.5</v>
      </c>
    </row>
    <row r="415" ht="14.25" customHeight="1">
      <c r="A415" s="18">
        <v>45591.0</v>
      </c>
      <c r="B415" s="15" t="s">
        <v>69</v>
      </c>
      <c r="C415" s="15" t="s">
        <v>72</v>
      </c>
      <c r="D415" s="15" t="s">
        <v>146</v>
      </c>
      <c r="E415" s="15">
        <v>3.0</v>
      </c>
      <c r="F415" s="15">
        <v>34.55</v>
      </c>
      <c r="G415" s="15" t="s">
        <v>74</v>
      </c>
      <c r="H415" s="15" t="s">
        <v>58</v>
      </c>
      <c r="I415" s="15" t="s">
        <v>59</v>
      </c>
      <c r="J415" s="15" t="s">
        <v>53</v>
      </c>
      <c r="K415" s="15">
        <v>103.65</v>
      </c>
    </row>
    <row r="416" ht="14.25" customHeight="1">
      <c r="A416" s="18">
        <v>45591.0</v>
      </c>
      <c r="B416" s="15" t="s">
        <v>175</v>
      </c>
      <c r="C416" s="15" t="s">
        <v>65</v>
      </c>
      <c r="D416" s="15" t="s">
        <v>134</v>
      </c>
      <c r="E416" s="15">
        <v>5.0</v>
      </c>
      <c r="F416" s="15">
        <v>263.31</v>
      </c>
      <c r="G416" s="15" t="s">
        <v>57</v>
      </c>
      <c r="H416" s="15" t="s">
        <v>51</v>
      </c>
      <c r="I416" s="15" t="s">
        <v>59</v>
      </c>
      <c r="J416" s="15" t="s">
        <v>53</v>
      </c>
      <c r="K416" s="15">
        <v>1316.55</v>
      </c>
    </row>
    <row r="417" ht="14.25" customHeight="1">
      <c r="A417" s="18">
        <v>45593.0</v>
      </c>
      <c r="B417" s="15" t="s">
        <v>211</v>
      </c>
      <c r="C417" s="15" t="s">
        <v>124</v>
      </c>
      <c r="D417" s="15" t="s">
        <v>144</v>
      </c>
      <c r="E417" s="15">
        <v>2.0</v>
      </c>
      <c r="F417" s="15">
        <v>90.06</v>
      </c>
      <c r="G417" s="15" t="s">
        <v>57</v>
      </c>
      <c r="H417" s="15" t="s">
        <v>88</v>
      </c>
      <c r="I417" s="15" t="s">
        <v>59</v>
      </c>
      <c r="J417" s="15" t="s">
        <v>80</v>
      </c>
      <c r="K417" s="15">
        <v>180.12</v>
      </c>
    </row>
    <row r="418" ht="14.25" customHeight="1">
      <c r="A418" s="18">
        <v>45593.0</v>
      </c>
      <c r="B418" s="15" t="s">
        <v>197</v>
      </c>
      <c r="C418" s="15" t="s">
        <v>99</v>
      </c>
      <c r="D418" s="15" t="s">
        <v>112</v>
      </c>
      <c r="E418" s="15">
        <v>2.0</v>
      </c>
      <c r="F418" s="15">
        <v>97.38</v>
      </c>
      <c r="G418" s="15" t="s">
        <v>67</v>
      </c>
      <c r="H418" s="15" t="s">
        <v>88</v>
      </c>
      <c r="I418" s="15" t="s">
        <v>63</v>
      </c>
      <c r="J418" s="15" t="s">
        <v>53</v>
      </c>
      <c r="K418" s="15">
        <v>194.76</v>
      </c>
    </row>
    <row r="419" ht="14.25" customHeight="1">
      <c r="A419" s="18">
        <v>45596.0</v>
      </c>
      <c r="B419" s="15" t="s">
        <v>177</v>
      </c>
      <c r="C419" s="15" t="s">
        <v>48</v>
      </c>
      <c r="D419" s="15" t="s">
        <v>49</v>
      </c>
      <c r="E419" s="15">
        <v>4.0</v>
      </c>
      <c r="F419" s="15">
        <v>87.22</v>
      </c>
      <c r="G419" s="15" t="s">
        <v>67</v>
      </c>
      <c r="H419" s="15" t="s">
        <v>75</v>
      </c>
      <c r="I419" s="15" t="s">
        <v>85</v>
      </c>
      <c r="J419" s="15" t="s">
        <v>53</v>
      </c>
      <c r="K419" s="15">
        <v>348.88</v>
      </c>
    </row>
    <row r="420" ht="14.25" customHeight="1">
      <c r="A420" s="18">
        <v>45599.0</v>
      </c>
      <c r="B420" s="15" t="s">
        <v>212</v>
      </c>
      <c r="C420" s="15" t="s">
        <v>65</v>
      </c>
      <c r="D420" s="15" t="s">
        <v>70</v>
      </c>
      <c r="E420" s="15">
        <v>3.0</v>
      </c>
      <c r="F420" s="15">
        <v>124.62</v>
      </c>
      <c r="G420" s="15" t="s">
        <v>57</v>
      </c>
      <c r="H420" s="15" t="s">
        <v>51</v>
      </c>
      <c r="I420" s="15" t="s">
        <v>63</v>
      </c>
      <c r="J420" s="15" t="s">
        <v>53</v>
      </c>
      <c r="K420" s="15">
        <v>373.86</v>
      </c>
    </row>
    <row r="421" ht="14.25" customHeight="1">
      <c r="A421" s="18">
        <v>45600.0</v>
      </c>
      <c r="B421" s="15" t="s">
        <v>47</v>
      </c>
      <c r="C421" s="15" t="s">
        <v>77</v>
      </c>
      <c r="D421" s="15" t="s">
        <v>78</v>
      </c>
      <c r="E421" s="15">
        <v>1.0</v>
      </c>
      <c r="F421" s="15">
        <v>193.39</v>
      </c>
      <c r="G421" s="15" t="s">
        <v>57</v>
      </c>
      <c r="H421" s="15" t="s">
        <v>88</v>
      </c>
      <c r="I421" s="15" t="s">
        <v>63</v>
      </c>
      <c r="J421" s="15" t="s">
        <v>53</v>
      </c>
      <c r="K421" s="15">
        <v>193.39</v>
      </c>
    </row>
    <row r="422" ht="14.25" customHeight="1">
      <c r="A422" s="18">
        <v>45600.0</v>
      </c>
      <c r="B422" s="15" t="s">
        <v>152</v>
      </c>
      <c r="C422" s="15" t="s">
        <v>77</v>
      </c>
      <c r="D422" s="15" t="s">
        <v>93</v>
      </c>
      <c r="E422" s="15">
        <v>1.0</v>
      </c>
      <c r="F422" s="15">
        <v>426.91</v>
      </c>
      <c r="G422" s="15" t="s">
        <v>94</v>
      </c>
      <c r="H422" s="15" t="s">
        <v>68</v>
      </c>
      <c r="I422" s="15" t="s">
        <v>63</v>
      </c>
      <c r="J422" s="15" t="s">
        <v>53</v>
      </c>
      <c r="K422" s="15">
        <v>426.91</v>
      </c>
    </row>
    <row r="423" ht="14.25" customHeight="1">
      <c r="A423" s="18">
        <v>45600.0</v>
      </c>
      <c r="B423" s="15" t="s">
        <v>235</v>
      </c>
      <c r="C423" s="15" t="s">
        <v>48</v>
      </c>
      <c r="D423" s="15" t="s">
        <v>120</v>
      </c>
      <c r="E423" s="15">
        <v>1.0</v>
      </c>
      <c r="F423" s="15">
        <v>278.35</v>
      </c>
      <c r="G423" s="15" t="s">
        <v>50</v>
      </c>
      <c r="H423" s="15" t="s">
        <v>79</v>
      </c>
      <c r="I423" s="15" t="s">
        <v>63</v>
      </c>
      <c r="J423" s="15" t="s">
        <v>80</v>
      </c>
      <c r="K423" s="15">
        <v>278.35</v>
      </c>
    </row>
    <row r="424" ht="14.25" customHeight="1">
      <c r="A424" s="18">
        <v>45601.0</v>
      </c>
      <c r="B424" s="15" t="s">
        <v>191</v>
      </c>
      <c r="C424" s="15" t="s">
        <v>65</v>
      </c>
      <c r="D424" s="15" t="s">
        <v>66</v>
      </c>
      <c r="E424" s="15">
        <v>1.0</v>
      </c>
      <c r="F424" s="15">
        <v>385.61</v>
      </c>
      <c r="G424" s="15" t="s">
        <v>74</v>
      </c>
      <c r="H424" s="15" t="s">
        <v>91</v>
      </c>
      <c r="I424" s="15" t="s">
        <v>85</v>
      </c>
      <c r="J424" s="15" t="s">
        <v>53</v>
      </c>
      <c r="K424" s="15">
        <v>385.61</v>
      </c>
    </row>
    <row r="425" ht="14.25" customHeight="1">
      <c r="A425" s="18">
        <v>45601.0</v>
      </c>
      <c r="B425" s="15" t="s">
        <v>159</v>
      </c>
      <c r="C425" s="15" t="s">
        <v>124</v>
      </c>
      <c r="D425" s="15" t="s">
        <v>125</v>
      </c>
      <c r="E425" s="15">
        <v>5.0</v>
      </c>
      <c r="F425" s="15">
        <v>20.78</v>
      </c>
      <c r="G425" s="15" t="s">
        <v>67</v>
      </c>
      <c r="H425" s="15" t="s">
        <v>151</v>
      </c>
      <c r="I425" s="15" t="s">
        <v>52</v>
      </c>
      <c r="J425" s="15" t="s">
        <v>53</v>
      </c>
      <c r="K425" s="15">
        <v>103.9</v>
      </c>
    </row>
    <row r="426" ht="14.25" customHeight="1">
      <c r="A426" s="18">
        <v>45601.0</v>
      </c>
      <c r="B426" s="15" t="s">
        <v>164</v>
      </c>
      <c r="C426" s="15" t="s">
        <v>65</v>
      </c>
      <c r="D426" s="15" t="s">
        <v>155</v>
      </c>
      <c r="E426" s="15">
        <v>3.0</v>
      </c>
      <c r="F426" s="15">
        <v>285.45</v>
      </c>
      <c r="G426" s="15" t="s">
        <v>94</v>
      </c>
      <c r="H426" s="15" t="s">
        <v>68</v>
      </c>
      <c r="I426" s="15" t="s">
        <v>59</v>
      </c>
      <c r="J426" s="15" t="s">
        <v>53</v>
      </c>
      <c r="K426" s="15">
        <v>856.3499999999999</v>
      </c>
    </row>
    <row r="427" ht="14.25" customHeight="1">
      <c r="A427" s="18">
        <v>45602.0</v>
      </c>
      <c r="B427" s="15" t="s">
        <v>152</v>
      </c>
      <c r="C427" s="15" t="s">
        <v>55</v>
      </c>
      <c r="D427" s="15" t="s">
        <v>222</v>
      </c>
      <c r="E427" s="15">
        <v>3.0</v>
      </c>
      <c r="F427" s="15">
        <v>43.15</v>
      </c>
      <c r="G427" s="15" t="s">
        <v>74</v>
      </c>
      <c r="H427" s="15" t="s">
        <v>75</v>
      </c>
      <c r="I427" s="15" t="s">
        <v>52</v>
      </c>
      <c r="J427" s="15" t="s">
        <v>53</v>
      </c>
      <c r="K427" s="15">
        <v>129.45</v>
      </c>
    </row>
    <row r="428" ht="14.25" customHeight="1">
      <c r="A428" s="18">
        <v>45602.0</v>
      </c>
      <c r="B428" s="15" t="s">
        <v>71</v>
      </c>
      <c r="C428" s="15" t="s">
        <v>48</v>
      </c>
      <c r="D428" s="15" t="s">
        <v>103</v>
      </c>
      <c r="E428" s="15">
        <v>1.0</v>
      </c>
      <c r="F428" s="15">
        <v>289.34</v>
      </c>
      <c r="G428" s="15" t="s">
        <v>67</v>
      </c>
      <c r="H428" s="15" t="s">
        <v>151</v>
      </c>
      <c r="I428" s="15" t="s">
        <v>85</v>
      </c>
      <c r="J428" s="15" t="s">
        <v>53</v>
      </c>
      <c r="K428" s="15">
        <v>289.34</v>
      </c>
    </row>
    <row r="429" ht="14.25" customHeight="1">
      <c r="A429" s="18">
        <v>45603.0</v>
      </c>
      <c r="B429" s="15" t="s">
        <v>176</v>
      </c>
      <c r="C429" s="15" t="s">
        <v>72</v>
      </c>
      <c r="D429" s="15" t="s">
        <v>146</v>
      </c>
      <c r="E429" s="15">
        <v>2.0</v>
      </c>
      <c r="F429" s="15">
        <v>34.71</v>
      </c>
      <c r="G429" s="15" t="s">
        <v>67</v>
      </c>
      <c r="H429" s="15" t="s">
        <v>88</v>
      </c>
      <c r="I429" s="15" t="s">
        <v>52</v>
      </c>
      <c r="J429" s="15" t="s">
        <v>53</v>
      </c>
      <c r="K429" s="15">
        <v>69.42</v>
      </c>
    </row>
    <row r="430" ht="14.25" customHeight="1">
      <c r="A430" s="18">
        <v>45603.0</v>
      </c>
      <c r="B430" s="15" t="s">
        <v>64</v>
      </c>
      <c r="C430" s="15" t="s">
        <v>96</v>
      </c>
      <c r="D430" s="15" t="s">
        <v>126</v>
      </c>
      <c r="E430" s="15">
        <v>5.0</v>
      </c>
      <c r="F430" s="15">
        <v>188.51</v>
      </c>
      <c r="G430" s="15" t="s">
        <v>50</v>
      </c>
      <c r="H430" s="15" t="s">
        <v>151</v>
      </c>
      <c r="I430" s="15" t="s">
        <v>52</v>
      </c>
      <c r="J430" s="15" t="s">
        <v>89</v>
      </c>
      <c r="K430" s="15">
        <v>942.55</v>
      </c>
    </row>
    <row r="431" ht="14.25" customHeight="1">
      <c r="A431" s="18">
        <v>45604.0</v>
      </c>
      <c r="B431" s="15" t="s">
        <v>241</v>
      </c>
      <c r="C431" s="15" t="s">
        <v>96</v>
      </c>
      <c r="D431" s="15" t="s">
        <v>126</v>
      </c>
      <c r="E431" s="15">
        <v>2.0</v>
      </c>
      <c r="F431" s="15">
        <v>165.86</v>
      </c>
      <c r="G431" s="15" t="s">
        <v>57</v>
      </c>
      <c r="H431" s="15" t="s">
        <v>91</v>
      </c>
      <c r="I431" s="15" t="s">
        <v>59</v>
      </c>
      <c r="J431" s="15" t="s">
        <v>53</v>
      </c>
      <c r="K431" s="15">
        <v>331.72</v>
      </c>
    </row>
    <row r="432" ht="14.25" customHeight="1">
      <c r="A432" s="18">
        <v>45606.0</v>
      </c>
      <c r="B432" s="15" t="s">
        <v>174</v>
      </c>
      <c r="C432" s="15" t="s">
        <v>77</v>
      </c>
      <c r="D432" s="15" t="s">
        <v>192</v>
      </c>
      <c r="E432" s="15">
        <v>4.0</v>
      </c>
      <c r="F432" s="15">
        <v>199.31</v>
      </c>
      <c r="G432" s="15" t="s">
        <v>94</v>
      </c>
      <c r="H432" s="15" t="s">
        <v>88</v>
      </c>
      <c r="I432" s="15" t="s">
        <v>85</v>
      </c>
      <c r="J432" s="15" t="s">
        <v>53</v>
      </c>
      <c r="K432" s="15">
        <v>797.24</v>
      </c>
    </row>
    <row r="433" ht="14.25" customHeight="1">
      <c r="A433" s="18">
        <v>45607.0</v>
      </c>
      <c r="B433" s="15" t="s">
        <v>173</v>
      </c>
      <c r="C433" s="15" t="s">
        <v>61</v>
      </c>
      <c r="D433" s="15" t="s">
        <v>160</v>
      </c>
      <c r="E433" s="15">
        <v>2.0</v>
      </c>
      <c r="F433" s="15">
        <v>158.14</v>
      </c>
      <c r="G433" s="15" t="s">
        <v>50</v>
      </c>
      <c r="H433" s="15" t="s">
        <v>88</v>
      </c>
      <c r="I433" s="15" t="s">
        <v>59</v>
      </c>
      <c r="J433" s="15" t="s">
        <v>53</v>
      </c>
      <c r="K433" s="15">
        <v>316.28</v>
      </c>
    </row>
    <row r="434" ht="14.25" customHeight="1">
      <c r="A434" s="18">
        <v>45607.0</v>
      </c>
      <c r="B434" s="15" t="s">
        <v>135</v>
      </c>
      <c r="C434" s="15" t="s">
        <v>124</v>
      </c>
      <c r="D434" s="15" t="s">
        <v>125</v>
      </c>
      <c r="E434" s="15">
        <v>2.0</v>
      </c>
      <c r="F434" s="15">
        <v>148.27</v>
      </c>
      <c r="G434" s="15" t="s">
        <v>50</v>
      </c>
      <c r="H434" s="15" t="s">
        <v>151</v>
      </c>
      <c r="I434" s="15" t="s">
        <v>63</v>
      </c>
      <c r="J434" s="15" t="s">
        <v>53</v>
      </c>
      <c r="K434" s="15">
        <v>296.54</v>
      </c>
    </row>
    <row r="435" ht="14.25" customHeight="1">
      <c r="A435" s="18">
        <v>45607.0</v>
      </c>
      <c r="B435" s="15" t="s">
        <v>246</v>
      </c>
      <c r="C435" s="15" t="s">
        <v>72</v>
      </c>
      <c r="D435" s="15" t="s">
        <v>214</v>
      </c>
      <c r="E435" s="15">
        <v>1.0</v>
      </c>
      <c r="F435" s="15">
        <v>94.03</v>
      </c>
      <c r="G435" s="15" t="s">
        <v>74</v>
      </c>
      <c r="H435" s="15" t="s">
        <v>58</v>
      </c>
      <c r="I435" s="15" t="s">
        <v>63</v>
      </c>
      <c r="J435" s="15" t="s">
        <v>53</v>
      </c>
      <c r="K435" s="15">
        <v>94.03</v>
      </c>
    </row>
    <row r="436" ht="14.25" customHeight="1">
      <c r="A436" s="18">
        <v>45608.0</v>
      </c>
      <c r="B436" s="15" t="s">
        <v>152</v>
      </c>
      <c r="C436" s="15" t="s">
        <v>99</v>
      </c>
      <c r="D436" s="15" t="s">
        <v>132</v>
      </c>
      <c r="E436" s="15">
        <v>3.0</v>
      </c>
      <c r="F436" s="15">
        <v>57.32</v>
      </c>
      <c r="G436" s="15" t="s">
        <v>50</v>
      </c>
      <c r="H436" s="15" t="s">
        <v>79</v>
      </c>
      <c r="I436" s="15" t="s">
        <v>63</v>
      </c>
      <c r="J436" s="15" t="s">
        <v>53</v>
      </c>
      <c r="K436" s="15">
        <v>171.96</v>
      </c>
    </row>
    <row r="437" ht="14.25" customHeight="1">
      <c r="A437" s="18">
        <v>45608.0</v>
      </c>
      <c r="B437" s="15" t="s">
        <v>166</v>
      </c>
      <c r="C437" s="15" t="s">
        <v>55</v>
      </c>
      <c r="D437" s="15" t="s">
        <v>158</v>
      </c>
      <c r="E437" s="15">
        <v>3.0</v>
      </c>
      <c r="F437" s="15">
        <v>46.92</v>
      </c>
      <c r="G437" s="15" t="s">
        <v>74</v>
      </c>
      <c r="H437" s="15" t="s">
        <v>91</v>
      </c>
      <c r="I437" s="15" t="s">
        <v>52</v>
      </c>
      <c r="J437" s="15" t="s">
        <v>53</v>
      </c>
      <c r="K437" s="15">
        <v>140.76</v>
      </c>
    </row>
    <row r="438" ht="14.25" customHeight="1">
      <c r="A438" s="18">
        <v>45608.0</v>
      </c>
      <c r="B438" s="15" t="s">
        <v>176</v>
      </c>
      <c r="C438" s="15" t="s">
        <v>99</v>
      </c>
      <c r="D438" s="15" t="s">
        <v>112</v>
      </c>
      <c r="E438" s="15">
        <v>2.0</v>
      </c>
      <c r="F438" s="15">
        <v>46.36</v>
      </c>
      <c r="G438" s="15" t="s">
        <v>74</v>
      </c>
      <c r="H438" s="15" t="s">
        <v>79</v>
      </c>
      <c r="I438" s="15" t="s">
        <v>63</v>
      </c>
      <c r="J438" s="15" t="s">
        <v>53</v>
      </c>
      <c r="K438" s="15">
        <v>92.72</v>
      </c>
    </row>
    <row r="439" ht="14.25" customHeight="1">
      <c r="A439" s="18">
        <v>45610.0</v>
      </c>
      <c r="B439" s="15" t="s">
        <v>270</v>
      </c>
      <c r="C439" s="15" t="s">
        <v>96</v>
      </c>
      <c r="D439" s="15" t="s">
        <v>205</v>
      </c>
      <c r="E439" s="15">
        <v>5.0</v>
      </c>
      <c r="F439" s="15">
        <v>70.89</v>
      </c>
      <c r="G439" s="15" t="s">
        <v>57</v>
      </c>
      <c r="H439" s="15" t="s">
        <v>79</v>
      </c>
      <c r="I439" s="15" t="s">
        <v>63</v>
      </c>
      <c r="J439" s="15" t="s">
        <v>53</v>
      </c>
      <c r="K439" s="15">
        <v>354.45</v>
      </c>
    </row>
    <row r="440" ht="14.25" customHeight="1">
      <c r="A440" s="18">
        <v>45610.0</v>
      </c>
      <c r="B440" s="15" t="s">
        <v>251</v>
      </c>
      <c r="C440" s="15" t="s">
        <v>72</v>
      </c>
      <c r="D440" s="15" t="s">
        <v>106</v>
      </c>
      <c r="E440" s="15">
        <v>1.0</v>
      </c>
      <c r="F440" s="15">
        <v>34.05</v>
      </c>
      <c r="G440" s="15" t="s">
        <v>50</v>
      </c>
      <c r="H440" s="15" t="s">
        <v>79</v>
      </c>
      <c r="I440" s="15" t="s">
        <v>59</v>
      </c>
      <c r="J440" s="15" t="s">
        <v>53</v>
      </c>
      <c r="K440" s="15">
        <v>34.05</v>
      </c>
    </row>
    <row r="441" ht="14.25" customHeight="1">
      <c r="A441" s="18">
        <v>45611.0</v>
      </c>
      <c r="B441" s="15" t="s">
        <v>261</v>
      </c>
      <c r="C441" s="15" t="s">
        <v>99</v>
      </c>
      <c r="D441" s="15" t="s">
        <v>100</v>
      </c>
      <c r="E441" s="15">
        <v>2.0</v>
      </c>
      <c r="F441" s="15">
        <v>38.89</v>
      </c>
      <c r="G441" s="15" t="s">
        <v>74</v>
      </c>
      <c r="H441" s="15" t="s">
        <v>91</v>
      </c>
      <c r="I441" s="15" t="s">
        <v>63</v>
      </c>
      <c r="J441" s="15" t="s">
        <v>53</v>
      </c>
      <c r="K441" s="15">
        <v>77.78</v>
      </c>
    </row>
    <row r="442" ht="14.25" customHeight="1">
      <c r="A442" s="18">
        <v>45613.0</v>
      </c>
      <c r="B442" s="15" t="s">
        <v>102</v>
      </c>
      <c r="C442" s="15" t="s">
        <v>65</v>
      </c>
      <c r="D442" s="15" t="s">
        <v>155</v>
      </c>
      <c r="E442" s="15">
        <v>3.0</v>
      </c>
      <c r="F442" s="15">
        <v>326.41</v>
      </c>
      <c r="G442" s="15" t="s">
        <v>50</v>
      </c>
      <c r="H442" s="15" t="s">
        <v>68</v>
      </c>
      <c r="I442" s="15" t="s">
        <v>59</v>
      </c>
      <c r="J442" s="15" t="s">
        <v>53</v>
      </c>
      <c r="K442" s="15">
        <v>979.23</v>
      </c>
    </row>
    <row r="443" ht="14.25" customHeight="1">
      <c r="A443" s="18">
        <v>45615.0</v>
      </c>
      <c r="B443" s="15" t="s">
        <v>238</v>
      </c>
      <c r="C443" s="15" t="s">
        <v>55</v>
      </c>
      <c r="D443" s="15" t="s">
        <v>222</v>
      </c>
      <c r="E443" s="15">
        <v>5.0</v>
      </c>
      <c r="F443" s="15">
        <v>18.72</v>
      </c>
      <c r="G443" s="15" t="s">
        <v>67</v>
      </c>
      <c r="H443" s="15" t="s">
        <v>58</v>
      </c>
      <c r="I443" s="15" t="s">
        <v>63</v>
      </c>
      <c r="J443" s="15" t="s">
        <v>53</v>
      </c>
      <c r="K443" s="15">
        <v>93.6</v>
      </c>
    </row>
    <row r="444" ht="14.25" customHeight="1">
      <c r="A444" s="18">
        <v>45615.0</v>
      </c>
      <c r="B444" s="15" t="s">
        <v>92</v>
      </c>
      <c r="C444" s="15" t="s">
        <v>82</v>
      </c>
      <c r="D444" s="15" t="s">
        <v>83</v>
      </c>
      <c r="E444" s="15">
        <v>3.0</v>
      </c>
      <c r="F444" s="15">
        <v>402.58</v>
      </c>
      <c r="G444" s="15" t="s">
        <v>50</v>
      </c>
      <c r="H444" s="15" t="s">
        <v>88</v>
      </c>
      <c r="I444" s="15" t="s">
        <v>85</v>
      </c>
      <c r="J444" s="15" t="s">
        <v>80</v>
      </c>
      <c r="K444" s="15">
        <v>1207.74</v>
      </c>
    </row>
    <row r="445" ht="14.25" customHeight="1">
      <c r="A445" s="18">
        <v>45615.0</v>
      </c>
      <c r="B445" s="15" t="s">
        <v>184</v>
      </c>
      <c r="C445" s="15" t="s">
        <v>77</v>
      </c>
      <c r="D445" s="15" t="s">
        <v>78</v>
      </c>
      <c r="E445" s="15">
        <v>5.0</v>
      </c>
      <c r="F445" s="15">
        <v>308.41</v>
      </c>
      <c r="G445" s="15" t="s">
        <v>67</v>
      </c>
      <c r="H445" s="15" t="s">
        <v>91</v>
      </c>
      <c r="I445" s="15" t="s">
        <v>63</v>
      </c>
      <c r="J445" s="15" t="s">
        <v>53</v>
      </c>
      <c r="K445" s="15">
        <v>1542.05</v>
      </c>
    </row>
    <row r="446" ht="14.25" customHeight="1">
      <c r="A446" s="18">
        <v>45616.0</v>
      </c>
      <c r="B446" s="15" t="s">
        <v>203</v>
      </c>
      <c r="C446" s="15" t="s">
        <v>65</v>
      </c>
      <c r="D446" s="15" t="s">
        <v>134</v>
      </c>
      <c r="E446" s="15">
        <v>5.0</v>
      </c>
      <c r="F446" s="15">
        <v>291.27</v>
      </c>
      <c r="G446" s="15" t="s">
        <v>94</v>
      </c>
      <c r="H446" s="15" t="s">
        <v>79</v>
      </c>
      <c r="I446" s="15" t="s">
        <v>63</v>
      </c>
      <c r="J446" s="15" t="s">
        <v>53</v>
      </c>
      <c r="K446" s="15">
        <v>1456.35</v>
      </c>
    </row>
    <row r="447" ht="14.25" customHeight="1">
      <c r="A447" s="18">
        <v>45617.0</v>
      </c>
      <c r="B447" s="15" t="s">
        <v>234</v>
      </c>
      <c r="C447" s="15" t="s">
        <v>124</v>
      </c>
      <c r="D447" s="15" t="s">
        <v>125</v>
      </c>
      <c r="E447" s="15">
        <v>4.0</v>
      </c>
      <c r="F447" s="15">
        <v>64.25</v>
      </c>
      <c r="G447" s="15" t="s">
        <v>67</v>
      </c>
      <c r="H447" s="15" t="s">
        <v>91</v>
      </c>
      <c r="I447" s="15" t="s">
        <v>59</v>
      </c>
      <c r="J447" s="15" t="s">
        <v>53</v>
      </c>
      <c r="K447" s="15">
        <v>257.0</v>
      </c>
    </row>
    <row r="448" ht="14.25" customHeight="1">
      <c r="A448" s="18">
        <v>45617.0</v>
      </c>
      <c r="B448" s="15" t="s">
        <v>123</v>
      </c>
      <c r="C448" s="15" t="s">
        <v>96</v>
      </c>
      <c r="D448" s="15" t="s">
        <v>147</v>
      </c>
      <c r="E448" s="15">
        <v>3.0</v>
      </c>
      <c r="F448" s="15">
        <v>133.66</v>
      </c>
      <c r="G448" s="15" t="s">
        <v>50</v>
      </c>
      <c r="H448" s="15" t="s">
        <v>75</v>
      </c>
      <c r="I448" s="15" t="s">
        <v>59</v>
      </c>
      <c r="J448" s="15" t="s">
        <v>53</v>
      </c>
      <c r="K448" s="15">
        <v>400.98</v>
      </c>
    </row>
    <row r="449" ht="14.25" customHeight="1">
      <c r="A449" s="18">
        <v>45618.0</v>
      </c>
      <c r="B449" s="15" t="s">
        <v>156</v>
      </c>
      <c r="C449" s="15" t="s">
        <v>61</v>
      </c>
      <c r="D449" s="15" t="s">
        <v>62</v>
      </c>
      <c r="E449" s="15">
        <v>3.0</v>
      </c>
      <c r="F449" s="15">
        <v>60.12</v>
      </c>
      <c r="G449" s="15" t="s">
        <v>50</v>
      </c>
      <c r="H449" s="15" t="s">
        <v>91</v>
      </c>
      <c r="I449" s="15" t="s">
        <v>63</v>
      </c>
      <c r="J449" s="15" t="s">
        <v>53</v>
      </c>
      <c r="K449" s="15">
        <v>180.36</v>
      </c>
    </row>
    <row r="450" ht="14.25" customHeight="1">
      <c r="A450" s="18">
        <v>45619.0</v>
      </c>
      <c r="B450" s="15" t="s">
        <v>165</v>
      </c>
      <c r="C450" s="15" t="s">
        <v>124</v>
      </c>
      <c r="D450" s="15" t="s">
        <v>196</v>
      </c>
      <c r="E450" s="15">
        <v>1.0</v>
      </c>
      <c r="F450" s="15">
        <v>143.56</v>
      </c>
      <c r="G450" s="15" t="s">
        <v>67</v>
      </c>
      <c r="H450" s="15" t="s">
        <v>88</v>
      </c>
      <c r="I450" s="15" t="s">
        <v>85</v>
      </c>
      <c r="J450" s="15" t="s">
        <v>53</v>
      </c>
      <c r="K450" s="15">
        <v>143.56</v>
      </c>
    </row>
    <row r="451" ht="14.25" customHeight="1">
      <c r="A451" s="18">
        <v>45620.0</v>
      </c>
      <c r="B451" s="15" t="s">
        <v>219</v>
      </c>
      <c r="C451" s="15" t="s">
        <v>55</v>
      </c>
      <c r="D451" s="15" t="s">
        <v>158</v>
      </c>
      <c r="E451" s="15">
        <v>3.0</v>
      </c>
      <c r="F451" s="15">
        <v>17.34</v>
      </c>
      <c r="G451" s="15" t="s">
        <v>94</v>
      </c>
      <c r="H451" s="15" t="s">
        <v>91</v>
      </c>
      <c r="I451" s="15" t="s">
        <v>59</v>
      </c>
      <c r="J451" s="15" t="s">
        <v>53</v>
      </c>
      <c r="K451" s="15">
        <v>52.02</v>
      </c>
    </row>
    <row r="452" ht="14.25" customHeight="1">
      <c r="A452" s="18">
        <v>45621.0</v>
      </c>
      <c r="B452" s="15" t="s">
        <v>244</v>
      </c>
      <c r="C452" s="15" t="s">
        <v>55</v>
      </c>
      <c r="D452" s="15" t="s">
        <v>222</v>
      </c>
      <c r="E452" s="15">
        <v>3.0</v>
      </c>
      <c r="F452" s="15">
        <v>13.65</v>
      </c>
      <c r="G452" s="15" t="s">
        <v>74</v>
      </c>
      <c r="H452" s="15" t="s">
        <v>151</v>
      </c>
      <c r="I452" s="15" t="s">
        <v>52</v>
      </c>
      <c r="J452" s="15" t="s">
        <v>53</v>
      </c>
      <c r="K452" s="15">
        <v>40.95</v>
      </c>
    </row>
    <row r="453" ht="14.25" customHeight="1">
      <c r="A453" s="18">
        <v>45621.0</v>
      </c>
      <c r="B453" s="15" t="s">
        <v>166</v>
      </c>
      <c r="C453" s="15" t="s">
        <v>82</v>
      </c>
      <c r="D453" s="15" t="s">
        <v>87</v>
      </c>
      <c r="E453" s="15">
        <v>2.0</v>
      </c>
      <c r="F453" s="15">
        <v>554.49</v>
      </c>
      <c r="G453" s="15" t="s">
        <v>50</v>
      </c>
      <c r="H453" s="15" t="s">
        <v>68</v>
      </c>
      <c r="I453" s="15" t="s">
        <v>85</v>
      </c>
      <c r="J453" s="15" t="s">
        <v>53</v>
      </c>
      <c r="K453" s="15">
        <v>1108.98</v>
      </c>
    </row>
    <row r="454" ht="14.25" customHeight="1">
      <c r="A454" s="18">
        <v>45623.0</v>
      </c>
      <c r="B454" s="15" t="s">
        <v>129</v>
      </c>
      <c r="C454" s="15" t="s">
        <v>96</v>
      </c>
      <c r="D454" s="15" t="s">
        <v>205</v>
      </c>
      <c r="E454" s="15">
        <v>4.0</v>
      </c>
      <c r="F454" s="15">
        <v>162.85</v>
      </c>
      <c r="G454" s="15" t="s">
        <v>50</v>
      </c>
      <c r="H454" s="15" t="s">
        <v>91</v>
      </c>
      <c r="I454" s="15" t="s">
        <v>59</v>
      </c>
      <c r="J454" s="15" t="s">
        <v>53</v>
      </c>
      <c r="K454" s="15">
        <v>651.4</v>
      </c>
    </row>
    <row r="455" ht="14.25" customHeight="1">
      <c r="A455" s="18">
        <v>45624.0</v>
      </c>
      <c r="B455" s="15" t="s">
        <v>261</v>
      </c>
      <c r="C455" s="15" t="s">
        <v>77</v>
      </c>
      <c r="D455" s="15" t="s">
        <v>78</v>
      </c>
      <c r="E455" s="15">
        <v>2.0</v>
      </c>
      <c r="F455" s="15">
        <v>238.48</v>
      </c>
      <c r="G455" s="15" t="s">
        <v>57</v>
      </c>
      <c r="H455" s="15" t="s">
        <v>91</v>
      </c>
      <c r="I455" s="15" t="s">
        <v>85</v>
      </c>
      <c r="J455" s="15" t="s">
        <v>53</v>
      </c>
      <c r="K455" s="15">
        <v>476.96</v>
      </c>
    </row>
    <row r="456" ht="14.25" customHeight="1">
      <c r="A456" s="18">
        <v>45624.0</v>
      </c>
      <c r="B456" s="15" t="s">
        <v>101</v>
      </c>
      <c r="C456" s="15" t="s">
        <v>65</v>
      </c>
      <c r="D456" s="15" t="s">
        <v>134</v>
      </c>
      <c r="E456" s="15">
        <v>2.0</v>
      </c>
      <c r="F456" s="15">
        <v>388.77</v>
      </c>
      <c r="G456" s="15" t="s">
        <v>50</v>
      </c>
      <c r="H456" s="15" t="s">
        <v>91</v>
      </c>
      <c r="I456" s="15" t="s">
        <v>52</v>
      </c>
      <c r="J456" s="15" t="s">
        <v>53</v>
      </c>
      <c r="K456" s="15">
        <v>777.54</v>
      </c>
    </row>
    <row r="457" ht="14.25" customHeight="1">
      <c r="A457" s="18">
        <v>45625.0</v>
      </c>
      <c r="B457" s="15" t="s">
        <v>102</v>
      </c>
      <c r="C457" s="15" t="s">
        <v>77</v>
      </c>
      <c r="D457" s="15" t="s">
        <v>78</v>
      </c>
      <c r="E457" s="15">
        <v>1.0</v>
      </c>
      <c r="F457" s="15">
        <v>477.71</v>
      </c>
      <c r="G457" s="15" t="s">
        <v>74</v>
      </c>
      <c r="H457" s="15" t="s">
        <v>79</v>
      </c>
      <c r="I457" s="15" t="s">
        <v>52</v>
      </c>
      <c r="J457" s="15" t="s">
        <v>53</v>
      </c>
      <c r="K457" s="15">
        <v>477.71</v>
      </c>
    </row>
    <row r="458" ht="14.25" customHeight="1">
      <c r="A458" s="18">
        <v>45625.0</v>
      </c>
      <c r="B458" s="15" t="s">
        <v>71</v>
      </c>
      <c r="C458" s="15" t="s">
        <v>124</v>
      </c>
      <c r="D458" s="15" t="s">
        <v>141</v>
      </c>
      <c r="E458" s="15">
        <v>1.0</v>
      </c>
      <c r="F458" s="15">
        <v>136.27</v>
      </c>
      <c r="G458" s="15" t="s">
        <v>74</v>
      </c>
      <c r="H458" s="15" t="s">
        <v>88</v>
      </c>
      <c r="I458" s="15" t="s">
        <v>59</v>
      </c>
      <c r="J458" s="15" t="s">
        <v>80</v>
      </c>
      <c r="K458" s="15">
        <v>136.27</v>
      </c>
    </row>
    <row r="459" ht="14.25" customHeight="1">
      <c r="A459" s="18">
        <v>45626.0</v>
      </c>
      <c r="B459" s="15" t="s">
        <v>113</v>
      </c>
      <c r="C459" s="15" t="s">
        <v>61</v>
      </c>
      <c r="D459" s="15" t="s">
        <v>186</v>
      </c>
      <c r="E459" s="15">
        <v>5.0</v>
      </c>
      <c r="F459" s="15">
        <v>164.84</v>
      </c>
      <c r="G459" s="15" t="s">
        <v>50</v>
      </c>
      <c r="H459" s="15" t="s">
        <v>68</v>
      </c>
      <c r="I459" s="15" t="s">
        <v>63</v>
      </c>
      <c r="J459" s="15" t="s">
        <v>89</v>
      </c>
      <c r="K459" s="15">
        <v>824.2</v>
      </c>
    </row>
    <row r="460" ht="14.25" customHeight="1">
      <c r="A460" s="18">
        <v>45627.0</v>
      </c>
      <c r="B460" s="15" t="s">
        <v>272</v>
      </c>
      <c r="C460" s="15" t="s">
        <v>61</v>
      </c>
      <c r="D460" s="15" t="s">
        <v>128</v>
      </c>
      <c r="E460" s="15">
        <v>1.0</v>
      </c>
      <c r="F460" s="15">
        <v>68.4</v>
      </c>
      <c r="G460" s="15" t="s">
        <v>94</v>
      </c>
      <c r="H460" s="15" t="s">
        <v>88</v>
      </c>
      <c r="I460" s="15" t="s">
        <v>59</v>
      </c>
      <c r="J460" s="15" t="s">
        <v>53</v>
      </c>
      <c r="K460" s="15">
        <v>68.4</v>
      </c>
    </row>
    <row r="461" ht="14.25" customHeight="1">
      <c r="A461" s="18">
        <v>45627.0</v>
      </c>
      <c r="B461" s="15" t="s">
        <v>84</v>
      </c>
      <c r="C461" s="15" t="s">
        <v>55</v>
      </c>
      <c r="D461" s="15" t="s">
        <v>56</v>
      </c>
      <c r="E461" s="15">
        <v>5.0</v>
      </c>
      <c r="F461" s="15">
        <v>29.85</v>
      </c>
      <c r="G461" s="15" t="s">
        <v>50</v>
      </c>
      <c r="H461" s="15" t="s">
        <v>79</v>
      </c>
      <c r="I461" s="15" t="s">
        <v>52</v>
      </c>
      <c r="J461" s="15" t="s">
        <v>53</v>
      </c>
      <c r="K461" s="15">
        <v>149.25</v>
      </c>
    </row>
    <row r="462" ht="14.25" customHeight="1">
      <c r="A462" s="18">
        <v>45628.0</v>
      </c>
      <c r="B462" s="15" t="s">
        <v>178</v>
      </c>
      <c r="C462" s="15" t="s">
        <v>72</v>
      </c>
      <c r="D462" s="15" t="s">
        <v>171</v>
      </c>
      <c r="E462" s="15">
        <v>4.0</v>
      </c>
      <c r="F462" s="15">
        <v>57.72</v>
      </c>
      <c r="G462" s="15" t="s">
        <v>67</v>
      </c>
      <c r="H462" s="15" t="s">
        <v>88</v>
      </c>
      <c r="I462" s="15" t="s">
        <v>63</v>
      </c>
      <c r="J462" s="15" t="s">
        <v>53</v>
      </c>
      <c r="K462" s="15">
        <v>230.88</v>
      </c>
    </row>
    <row r="463" ht="14.25" customHeight="1">
      <c r="A463" s="18">
        <v>45629.0</v>
      </c>
      <c r="B463" s="15" t="s">
        <v>181</v>
      </c>
      <c r="C463" s="15" t="s">
        <v>61</v>
      </c>
      <c r="D463" s="15" t="s">
        <v>128</v>
      </c>
      <c r="E463" s="15">
        <v>1.0</v>
      </c>
      <c r="F463" s="15">
        <v>195.19</v>
      </c>
      <c r="G463" s="15" t="s">
        <v>94</v>
      </c>
      <c r="H463" s="15" t="s">
        <v>75</v>
      </c>
      <c r="I463" s="15" t="s">
        <v>52</v>
      </c>
      <c r="J463" s="15" t="s">
        <v>53</v>
      </c>
      <c r="K463" s="15">
        <v>195.19</v>
      </c>
    </row>
    <row r="464" ht="14.25" customHeight="1">
      <c r="A464" s="18">
        <v>45629.0</v>
      </c>
      <c r="B464" s="15" t="s">
        <v>254</v>
      </c>
      <c r="C464" s="15" t="s">
        <v>77</v>
      </c>
      <c r="D464" s="15" t="s">
        <v>192</v>
      </c>
      <c r="E464" s="15">
        <v>2.0</v>
      </c>
      <c r="F464" s="15">
        <v>279.63</v>
      </c>
      <c r="G464" s="15" t="s">
        <v>94</v>
      </c>
      <c r="H464" s="15" t="s">
        <v>151</v>
      </c>
      <c r="I464" s="15" t="s">
        <v>52</v>
      </c>
      <c r="J464" s="15" t="s">
        <v>53</v>
      </c>
      <c r="K464" s="15">
        <v>559.26</v>
      </c>
    </row>
    <row r="465" ht="14.25" customHeight="1">
      <c r="A465" s="18">
        <v>45630.0</v>
      </c>
      <c r="B465" s="15" t="s">
        <v>232</v>
      </c>
      <c r="C465" s="15" t="s">
        <v>99</v>
      </c>
      <c r="D465" s="15" t="s">
        <v>132</v>
      </c>
      <c r="E465" s="15">
        <v>2.0</v>
      </c>
      <c r="F465" s="15">
        <v>37.93</v>
      </c>
      <c r="G465" s="15" t="s">
        <v>50</v>
      </c>
      <c r="H465" s="15" t="s">
        <v>151</v>
      </c>
      <c r="I465" s="15" t="s">
        <v>63</v>
      </c>
      <c r="J465" s="15" t="s">
        <v>53</v>
      </c>
      <c r="K465" s="15">
        <v>75.86</v>
      </c>
    </row>
    <row r="466" ht="14.25" customHeight="1">
      <c r="A466" s="18">
        <v>45630.0</v>
      </c>
      <c r="B466" s="15" t="s">
        <v>111</v>
      </c>
      <c r="C466" s="15" t="s">
        <v>99</v>
      </c>
      <c r="D466" s="15" t="s">
        <v>137</v>
      </c>
      <c r="E466" s="15">
        <v>4.0</v>
      </c>
      <c r="F466" s="15">
        <v>90.04</v>
      </c>
      <c r="G466" s="15" t="s">
        <v>94</v>
      </c>
      <c r="H466" s="15" t="s">
        <v>68</v>
      </c>
      <c r="I466" s="15" t="s">
        <v>52</v>
      </c>
      <c r="J466" s="15" t="s">
        <v>53</v>
      </c>
      <c r="K466" s="15">
        <v>360.16</v>
      </c>
    </row>
    <row r="467" ht="14.25" customHeight="1">
      <c r="A467" s="18">
        <v>45631.0</v>
      </c>
      <c r="B467" s="15" t="s">
        <v>257</v>
      </c>
      <c r="C467" s="15" t="s">
        <v>96</v>
      </c>
      <c r="D467" s="15" t="s">
        <v>97</v>
      </c>
      <c r="E467" s="15">
        <v>1.0</v>
      </c>
      <c r="F467" s="15">
        <v>87.73</v>
      </c>
      <c r="G467" s="15" t="s">
        <v>50</v>
      </c>
      <c r="H467" s="15" t="s">
        <v>79</v>
      </c>
      <c r="I467" s="15" t="s">
        <v>59</v>
      </c>
      <c r="J467" s="15" t="s">
        <v>53</v>
      </c>
      <c r="K467" s="15">
        <v>87.73</v>
      </c>
    </row>
    <row r="468" ht="14.25" customHeight="1">
      <c r="A468" s="18">
        <v>45633.0</v>
      </c>
      <c r="B468" s="15" t="s">
        <v>140</v>
      </c>
      <c r="C468" s="15" t="s">
        <v>72</v>
      </c>
      <c r="D468" s="15" t="s">
        <v>106</v>
      </c>
      <c r="E468" s="15">
        <v>1.0</v>
      </c>
      <c r="F468" s="15">
        <v>79.61</v>
      </c>
      <c r="G468" s="15" t="s">
        <v>67</v>
      </c>
      <c r="H468" s="15" t="s">
        <v>88</v>
      </c>
      <c r="I468" s="15" t="s">
        <v>85</v>
      </c>
      <c r="J468" s="15" t="s">
        <v>53</v>
      </c>
      <c r="K468" s="15">
        <v>79.61</v>
      </c>
    </row>
    <row r="469" ht="14.25" customHeight="1">
      <c r="A469" s="18">
        <v>45633.0</v>
      </c>
      <c r="B469" s="15" t="s">
        <v>234</v>
      </c>
      <c r="C469" s="15" t="s">
        <v>99</v>
      </c>
      <c r="D469" s="15" t="s">
        <v>112</v>
      </c>
      <c r="E469" s="15">
        <v>3.0</v>
      </c>
      <c r="F469" s="15">
        <v>84.83</v>
      </c>
      <c r="G469" s="15" t="s">
        <v>50</v>
      </c>
      <c r="H469" s="15" t="s">
        <v>75</v>
      </c>
      <c r="I469" s="15" t="s">
        <v>85</v>
      </c>
      <c r="J469" s="15" t="s">
        <v>80</v>
      </c>
      <c r="K469" s="15">
        <v>254.49</v>
      </c>
    </row>
    <row r="470" ht="14.25" customHeight="1">
      <c r="A470" s="18">
        <v>45633.0</v>
      </c>
      <c r="B470" s="15" t="s">
        <v>208</v>
      </c>
      <c r="C470" s="15" t="s">
        <v>124</v>
      </c>
      <c r="D470" s="15" t="s">
        <v>218</v>
      </c>
      <c r="E470" s="15">
        <v>1.0</v>
      </c>
      <c r="F470" s="15">
        <v>55.16</v>
      </c>
      <c r="G470" s="15" t="s">
        <v>67</v>
      </c>
      <c r="H470" s="15" t="s">
        <v>79</v>
      </c>
      <c r="I470" s="15" t="s">
        <v>59</v>
      </c>
      <c r="J470" s="15" t="s">
        <v>53</v>
      </c>
      <c r="K470" s="15">
        <v>55.16</v>
      </c>
    </row>
    <row r="471" ht="14.25" customHeight="1">
      <c r="A471" s="18">
        <v>45634.0</v>
      </c>
      <c r="B471" s="15" t="s">
        <v>162</v>
      </c>
      <c r="C471" s="15" t="s">
        <v>124</v>
      </c>
      <c r="D471" s="15" t="s">
        <v>125</v>
      </c>
      <c r="E471" s="15">
        <v>5.0</v>
      </c>
      <c r="F471" s="15">
        <v>111.72</v>
      </c>
      <c r="G471" s="15" t="s">
        <v>67</v>
      </c>
      <c r="H471" s="15" t="s">
        <v>75</v>
      </c>
      <c r="I471" s="15" t="s">
        <v>85</v>
      </c>
      <c r="J471" s="15" t="s">
        <v>53</v>
      </c>
      <c r="K471" s="15">
        <v>558.6</v>
      </c>
    </row>
    <row r="472" ht="14.25" customHeight="1">
      <c r="A472" s="18">
        <v>45635.0</v>
      </c>
      <c r="B472" s="15" t="s">
        <v>203</v>
      </c>
      <c r="C472" s="15" t="s">
        <v>124</v>
      </c>
      <c r="D472" s="15" t="s">
        <v>125</v>
      </c>
      <c r="E472" s="15">
        <v>2.0</v>
      </c>
      <c r="F472" s="15">
        <v>106.62</v>
      </c>
      <c r="G472" s="15" t="s">
        <v>67</v>
      </c>
      <c r="H472" s="15" t="s">
        <v>58</v>
      </c>
      <c r="I472" s="15" t="s">
        <v>63</v>
      </c>
      <c r="J472" s="15" t="s">
        <v>53</v>
      </c>
      <c r="K472" s="15">
        <v>213.24</v>
      </c>
    </row>
    <row r="473" ht="14.25" customHeight="1">
      <c r="A473" s="18">
        <v>45636.0</v>
      </c>
      <c r="B473" s="15" t="s">
        <v>142</v>
      </c>
      <c r="C473" s="15" t="s">
        <v>55</v>
      </c>
      <c r="D473" s="15" t="s">
        <v>222</v>
      </c>
      <c r="E473" s="15">
        <v>4.0</v>
      </c>
      <c r="F473" s="15">
        <v>41.84</v>
      </c>
      <c r="G473" s="15" t="s">
        <v>94</v>
      </c>
      <c r="H473" s="15" t="s">
        <v>75</v>
      </c>
      <c r="I473" s="15" t="s">
        <v>85</v>
      </c>
      <c r="J473" s="15" t="s">
        <v>105</v>
      </c>
      <c r="K473" s="15">
        <v>167.36</v>
      </c>
    </row>
    <row r="474" ht="14.25" customHeight="1">
      <c r="A474" s="18">
        <v>45637.0</v>
      </c>
      <c r="B474" s="15" t="s">
        <v>267</v>
      </c>
      <c r="C474" s="15" t="s">
        <v>55</v>
      </c>
      <c r="D474" s="15" t="s">
        <v>195</v>
      </c>
      <c r="E474" s="15">
        <v>4.0</v>
      </c>
      <c r="F474" s="15">
        <v>47.12</v>
      </c>
      <c r="G474" s="15" t="s">
        <v>67</v>
      </c>
      <c r="H474" s="15" t="s">
        <v>88</v>
      </c>
      <c r="I474" s="15" t="s">
        <v>85</v>
      </c>
      <c r="J474" s="15" t="s">
        <v>53</v>
      </c>
      <c r="K474" s="15">
        <v>188.48</v>
      </c>
    </row>
    <row r="475" ht="14.25" customHeight="1">
      <c r="A475" s="18">
        <v>45637.0</v>
      </c>
      <c r="B475" s="15" t="s">
        <v>224</v>
      </c>
      <c r="C475" s="15" t="s">
        <v>55</v>
      </c>
      <c r="D475" s="15" t="s">
        <v>56</v>
      </c>
      <c r="E475" s="15">
        <v>4.0</v>
      </c>
      <c r="F475" s="15">
        <v>44.95</v>
      </c>
      <c r="G475" s="15" t="s">
        <v>94</v>
      </c>
      <c r="H475" s="15" t="s">
        <v>68</v>
      </c>
      <c r="I475" s="15" t="s">
        <v>59</v>
      </c>
      <c r="J475" s="15" t="s">
        <v>105</v>
      </c>
      <c r="K475" s="15">
        <v>179.8</v>
      </c>
    </row>
    <row r="476" ht="14.25" customHeight="1">
      <c r="A476" s="18">
        <v>45638.0</v>
      </c>
      <c r="B476" s="15" t="s">
        <v>111</v>
      </c>
      <c r="C476" s="15" t="s">
        <v>61</v>
      </c>
      <c r="D476" s="15" t="s">
        <v>160</v>
      </c>
      <c r="E476" s="15">
        <v>2.0</v>
      </c>
      <c r="F476" s="15">
        <v>52.05</v>
      </c>
      <c r="G476" s="15" t="s">
        <v>94</v>
      </c>
      <c r="H476" s="15" t="s">
        <v>58</v>
      </c>
      <c r="I476" s="15" t="s">
        <v>59</v>
      </c>
      <c r="J476" s="15" t="s">
        <v>53</v>
      </c>
      <c r="K476" s="15">
        <v>104.1</v>
      </c>
    </row>
    <row r="477" ht="14.25" customHeight="1">
      <c r="A477" s="18">
        <v>45638.0</v>
      </c>
      <c r="B477" s="15" t="s">
        <v>221</v>
      </c>
      <c r="C477" s="15" t="s">
        <v>99</v>
      </c>
      <c r="D477" s="15" t="s">
        <v>112</v>
      </c>
      <c r="E477" s="15">
        <v>4.0</v>
      </c>
      <c r="F477" s="15">
        <v>74.56</v>
      </c>
      <c r="G477" s="15" t="s">
        <v>50</v>
      </c>
      <c r="H477" s="15" t="s">
        <v>58</v>
      </c>
      <c r="I477" s="15" t="s">
        <v>52</v>
      </c>
      <c r="J477" s="15" t="s">
        <v>105</v>
      </c>
      <c r="K477" s="15">
        <v>298.24</v>
      </c>
    </row>
    <row r="478" ht="14.25" customHeight="1">
      <c r="A478" s="18">
        <v>45638.0</v>
      </c>
      <c r="B478" s="15" t="s">
        <v>244</v>
      </c>
      <c r="C478" s="15" t="s">
        <v>77</v>
      </c>
      <c r="D478" s="15" t="s">
        <v>233</v>
      </c>
      <c r="E478" s="15">
        <v>1.0</v>
      </c>
      <c r="F478" s="15">
        <v>206.98</v>
      </c>
      <c r="G478" s="15" t="s">
        <v>94</v>
      </c>
      <c r="H478" s="15" t="s">
        <v>68</v>
      </c>
      <c r="I478" s="15" t="s">
        <v>52</v>
      </c>
      <c r="J478" s="15" t="s">
        <v>53</v>
      </c>
      <c r="K478" s="15">
        <v>206.98</v>
      </c>
    </row>
    <row r="479" ht="14.25" customHeight="1">
      <c r="A479" s="18">
        <v>45640.0</v>
      </c>
      <c r="B479" s="15" t="s">
        <v>168</v>
      </c>
      <c r="C479" s="15" t="s">
        <v>124</v>
      </c>
      <c r="D479" s="15" t="s">
        <v>196</v>
      </c>
      <c r="E479" s="15">
        <v>5.0</v>
      </c>
      <c r="F479" s="15">
        <v>37.13</v>
      </c>
      <c r="G479" s="15" t="s">
        <v>57</v>
      </c>
      <c r="H479" s="15" t="s">
        <v>91</v>
      </c>
      <c r="I479" s="15" t="s">
        <v>59</v>
      </c>
      <c r="J479" s="15" t="s">
        <v>80</v>
      </c>
      <c r="K479" s="15">
        <v>185.65</v>
      </c>
    </row>
    <row r="480" ht="14.25" customHeight="1">
      <c r="A480" s="18">
        <v>45641.0</v>
      </c>
      <c r="B480" s="15" t="s">
        <v>244</v>
      </c>
      <c r="C480" s="15" t="s">
        <v>99</v>
      </c>
      <c r="D480" s="15" t="s">
        <v>202</v>
      </c>
      <c r="E480" s="15">
        <v>5.0</v>
      </c>
      <c r="F480" s="15">
        <v>94.59</v>
      </c>
      <c r="G480" s="15" t="s">
        <v>67</v>
      </c>
      <c r="H480" s="15" t="s">
        <v>75</v>
      </c>
      <c r="I480" s="15" t="s">
        <v>52</v>
      </c>
      <c r="J480" s="15" t="s">
        <v>53</v>
      </c>
      <c r="K480" s="15">
        <v>472.95</v>
      </c>
    </row>
    <row r="481" ht="14.25" customHeight="1">
      <c r="A481" s="18">
        <v>45641.0</v>
      </c>
      <c r="B481" s="15" t="s">
        <v>241</v>
      </c>
      <c r="C481" s="15" t="s">
        <v>77</v>
      </c>
      <c r="D481" s="15" t="s">
        <v>78</v>
      </c>
      <c r="E481" s="15">
        <v>5.0</v>
      </c>
      <c r="F481" s="15">
        <v>396.66</v>
      </c>
      <c r="G481" s="15" t="s">
        <v>57</v>
      </c>
      <c r="H481" s="15" t="s">
        <v>58</v>
      </c>
      <c r="I481" s="15" t="s">
        <v>52</v>
      </c>
      <c r="J481" s="15" t="s">
        <v>53</v>
      </c>
      <c r="K481" s="15">
        <v>1983.3</v>
      </c>
    </row>
    <row r="482" ht="14.25" customHeight="1">
      <c r="A482" s="18">
        <v>45643.0</v>
      </c>
      <c r="B482" s="15" t="s">
        <v>220</v>
      </c>
      <c r="C482" s="15" t="s">
        <v>72</v>
      </c>
      <c r="D482" s="15" t="s">
        <v>171</v>
      </c>
      <c r="E482" s="15">
        <v>3.0</v>
      </c>
      <c r="F482" s="15">
        <v>58.29</v>
      </c>
      <c r="G482" s="15" t="s">
        <v>50</v>
      </c>
      <c r="H482" s="15" t="s">
        <v>75</v>
      </c>
      <c r="I482" s="15" t="s">
        <v>52</v>
      </c>
      <c r="J482" s="15" t="s">
        <v>53</v>
      </c>
      <c r="K482" s="15">
        <v>174.87</v>
      </c>
    </row>
    <row r="483" ht="14.25" customHeight="1">
      <c r="A483" s="18">
        <v>45644.0</v>
      </c>
      <c r="B483" s="15" t="s">
        <v>204</v>
      </c>
      <c r="C483" s="15" t="s">
        <v>72</v>
      </c>
      <c r="D483" s="15" t="s">
        <v>214</v>
      </c>
      <c r="E483" s="15">
        <v>4.0</v>
      </c>
      <c r="F483" s="15">
        <v>57.92</v>
      </c>
      <c r="G483" s="15" t="s">
        <v>67</v>
      </c>
      <c r="H483" s="15" t="s">
        <v>58</v>
      </c>
      <c r="I483" s="15" t="s">
        <v>59</v>
      </c>
      <c r="J483" s="15" t="s">
        <v>53</v>
      </c>
      <c r="K483" s="15">
        <v>231.68</v>
      </c>
    </row>
    <row r="484" ht="14.25" customHeight="1">
      <c r="A484" s="18">
        <v>45645.0</v>
      </c>
      <c r="B484" s="15" t="s">
        <v>86</v>
      </c>
      <c r="C484" s="15" t="s">
        <v>77</v>
      </c>
      <c r="D484" s="15" t="s">
        <v>78</v>
      </c>
      <c r="E484" s="15">
        <v>1.0</v>
      </c>
      <c r="F484" s="15">
        <v>279.22</v>
      </c>
      <c r="G484" s="15" t="s">
        <v>50</v>
      </c>
      <c r="H484" s="15" t="s">
        <v>88</v>
      </c>
      <c r="I484" s="15" t="s">
        <v>52</v>
      </c>
      <c r="J484" s="15" t="s">
        <v>53</v>
      </c>
      <c r="K484" s="15">
        <v>279.22</v>
      </c>
    </row>
    <row r="485" ht="14.25" customHeight="1">
      <c r="A485" s="18">
        <v>45645.0</v>
      </c>
      <c r="B485" s="15" t="s">
        <v>162</v>
      </c>
      <c r="C485" s="15" t="s">
        <v>82</v>
      </c>
      <c r="D485" s="15" t="s">
        <v>83</v>
      </c>
      <c r="E485" s="15">
        <v>3.0</v>
      </c>
      <c r="F485" s="15">
        <v>438.95</v>
      </c>
      <c r="G485" s="15" t="s">
        <v>74</v>
      </c>
      <c r="H485" s="15" t="s">
        <v>51</v>
      </c>
      <c r="I485" s="15" t="s">
        <v>52</v>
      </c>
      <c r="J485" s="15" t="s">
        <v>80</v>
      </c>
      <c r="K485" s="15">
        <v>1316.85</v>
      </c>
    </row>
    <row r="486" ht="14.25" customHeight="1">
      <c r="A486" s="18">
        <v>45645.0</v>
      </c>
      <c r="B486" s="15" t="s">
        <v>167</v>
      </c>
      <c r="C486" s="15" t="s">
        <v>65</v>
      </c>
      <c r="D486" s="15" t="s">
        <v>70</v>
      </c>
      <c r="E486" s="15">
        <v>5.0</v>
      </c>
      <c r="F486" s="15">
        <v>167.56</v>
      </c>
      <c r="G486" s="15" t="s">
        <v>94</v>
      </c>
      <c r="H486" s="15" t="s">
        <v>51</v>
      </c>
      <c r="I486" s="15" t="s">
        <v>52</v>
      </c>
      <c r="J486" s="15" t="s">
        <v>80</v>
      </c>
      <c r="K486" s="15">
        <v>837.8</v>
      </c>
    </row>
    <row r="487" ht="14.25" customHeight="1">
      <c r="A487" s="18">
        <v>45646.0</v>
      </c>
      <c r="B487" s="15" t="s">
        <v>180</v>
      </c>
      <c r="C487" s="15" t="s">
        <v>65</v>
      </c>
      <c r="D487" s="15" t="s">
        <v>155</v>
      </c>
      <c r="E487" s="15">
        <v>3.0</v>
      </c>
      <c r="F487" s="15">
        <v>347.77</v>
      </c>
      <c r="G487" s="15" t="s">
        <v>94</v>
      </c>
      <c r="H487" s="15" t="s">
        <v>51</v>
      </c>
      <c r="I487" s="15" t="s">
        <v>52</v>
      </c>
      <c r="J487" s="15" t="s">
        <v>53</v>
      </c>
      <c r="K487" s="15">
        <v>1043.31</v>
      </c>
    </row>
    <row r="488" ht="14.25" customHeight="1">
      <c r="A488" s="18">
        <v>45649.0</v>
      </c>
      <c r="B488" s="15" t="s">
        <v>177</v>
      </c>
      <c r="C488" s="15" t="s">
        <v>99</v>
      </c>
      <c r="D488" s="15" t="s">
        <v>132</v>
      </c>
      <c r="E488" s="15">
        <v>1.0</v>
      </c>
      <c r="F488" s="15">
        <v>64.88</v>
      </c>
      <c r="G488" s="15" t="s">
        <v>57</v>
      </c>
      <c r="H488" s="15" t="s">
        <v>75</v>
      </c>
      <c r="I488" s="15" t="s">
        <v>59</v>
      </c>
      <c r="J488" s="15" t="s">
        <v>53</v>
      </c>
      <c r="K488" s="15">
        <v>64.88</v>
      </c>
    </row>
    <row r="489" ht="14.25" customHeight="1">
      <c r="A489" s="18">
        <v>45649.0</v>
      </c>
      <c r="B489" s="15" t="s">
        <v>172</v>
      </c>
      <c r="C489" s="15" t="s">
        <v>77</v>
      </c>
      <c r="D489" s="15" t="s">
        <v>192</v>
      </c>
      <c r="E489" s="15">
        <v>1.0</v>
      </c>
      <c r="F489" s="15">
        <v>172.16</v>
      </c>
      <c r="G489" s="15" t="s">
        <v>74</v>
      </c>
      <c r="H489" s="15" t="s">
        <v>68</v>
      </c>
      <c r="I489" s="15" t="s">
        <v>52</v>
      </c>
      <c r="J489" s="15" t="s">
        <v>53</v>
      </c>
      <c r="K489" s="15">
        <v>172.16</v>
      </c>
    </row>
    <row r="490" ht="14.25" customHeight="1">
      <c r="A490" s="18">
        <v>45649.0</v>
      </c>
      <c r="B490" s="15" t="s">
        <v>159</v>
      </c>
      <c r="C490" s="15" t="s">
        <v>82</v>
      </c>
      <c r="D490" s="15" t="s">
        <v>153</v>
      </c>
      <c r="E490" s="15">
        <v>3.0</v>
      </c>
      <c r="F490" s="15">
        <v>330.07</v>
      </c>
      <c r="G490" s="15" t="s">
        <v>74</v>
      </c>
      <c r="H490" s="15" t="s">
        <v>58</v>
      </c>
      <c r="I490" s="15" t="s">
        <v>59</v>
      </c>
      <c r="J490" s="15" t="s">
        <v>53</v>
      </c>
      <c r="K490" s="15">
        <v>990.21</v>
      </c>
    </row>
    <row r="491" ht="14.25" customHeight="1">
      <c r="A491" s="18">
        <v>45650.0</v>
      </c>
      <c r="B491" s="15" t="s">
        <v>154</v>
      </c>
      <c r="C491" s="15" t="s">
        <v>124</v>
      </c>
      <c r="D491" s="15" t="s">
        <v>196</v>
      </c>
      <c r="E491" s="15">
        <v>3.0</v>
      </c>
      <c r="F491" s="15">
        <v>38.28</v>
      </c>
      <c r="G491" s="15" t="s">
        <v>57</v>
      </c>
      <c r="H491" s="15" t="s">
        <v>68</v>
      </c>
      <c r="I491" s="15" t="s">
        <v>63</v>
      </c>
      <c r="J491" s="15" t="s">
        <v>53</v>
      </c>
      <c r="K491" s="15">
        <v>114.84</v>
      </c>
    </row>
    <row r="492" ht="14.25" customHeight="1">
      <c r="A492" s="18">
        <v>45650.0</v>
      </c>
      <c r="B492" s="15" t="s">
        <v>219</v>
      </c>
      <c r="C492" s="15" t="s">
        <v>124</v>
      </c>
      <c r="D492" s="15" t="s">
        <v>218</v>
      </c>
      <c r="E492" s="15">
        <v>4.0</v>
      </c>
      <c r="F492" s="15">
        <v>114.85</v>
      </c>
      <c r="G492" s="15" t="s">
        <v>74</v>
      </c>
      <c r="H492" s="15" t="s">
        <v>151</v>
      </c>
      <c r="I492" s="15" t="s">
        <v>63</v>
      </c>
      <c r="J492" s="15" t="s">
        <v>53</v>
      </c>
      <c r="K492" s="15">
        <v>459.4</v>
      </c>
    </row>
    <row r="493" ht="14.25" customHeight="1">
      <c r="A493" s="18">
        <v>45651.0</v>
      </c>
      <c r="B493" s="15" t="s">
        <v>81</v>
      </c>
      <c r="C493" s="15" t="s">
        <v>82</v>
      </c>
      <c r="D493" s="15" t="s">
        <v>153</v>
      </c>
      <c r="E493" s="15">
        <v>3.0</v>
      </c>
      <c r="F493" s="15">
        <v>537.42</v>
      </c>
      <c r="G493" s="15" t="s">
        <v>57</v>
      </c>
      <c r="H493" s="15" t="s">
        <v>58</v>
      </c>
      <c r="I493" s="15" t="s">
        <v>63</v>
      </c>
      <c r="J493" s="15" t="s">
        <v>53</v>
      </c>
      <c r="K493" s="15">
        <v>1612.26</v>
      </c>
    </row>
    <row r="494" ht="14.25" customHeight="1">
      <c r="A494" s="18">
        <v>45654.0</v>
      </c>
      <c r="B494" s="15" t="s">
        <v>119</v>
      </c>
      <c r="C494" s="15" t="s">
        <v>72</v>
      </c>
      <c r="D494" s="15" t="s">
        <v>146</v>
      </c>
      <c r="E494" s="15">
        <v>4.0</v>
      </c>
      <c r="F494" s="15">
        <v>33.48</v>
      </c>
      <c r="G494" s="15" t="s">
        <v>50</v>
      </c>
      <c r="H494" s="15" t="s">
        <v>68</v>
      </c>
      <c r="I494" s="15" t="s">
        <v>59</v>
      </c>
      <c r="J494" s="15" t="s">
        <v>53</v>
      </c>
      <c r="K494" s="15">
        <v>133.92</v>
      </c>
    </row>
    <row r="495" ht="14.25" customHeight="1">
      <c r="A495" s="18">
        <v>45654.0</v>
      </c>
      <c r="B495" s="15" t="s">
        <v>243</v>
      </c>
      <c r="C495" s="15" t="s">
        <v>82</v>
      </c>
      <c r="D495" s="15" t="s">
        <v>87</v>
      </c>
      <c r="E495" s="15">
        <v>2.0</v>
      </c>
      <c r="F495" s="15">
        <v>283.37</v>
      </c>
      <c r="G495" s="15" t="s">
        <v>50</v>
      </c>
      <c r="H495" s="15" t="s">
        <v>68</v>
      </c>
      <c r="I495" s="15" t="s">
        <v>85</v>
      </c>
      <c r="J495" s="15" t="s">
        <v>53</v>
      </c>
      <c r="K495" s="15">
        <v>566.74</v>
      </c>
    </row>
    <row r="496" ht="14.25" customHeight="1">
      <c r="A496" s="18">
        <v>45654.0</v>
      </c>
      <c r="B496" s="15" t="s">
        <v>113</v>
      </c>
      <c r="C496" s="15" t="s">
        <v>99</v>
      </c>
      <c r="D496" s="15" t="s">
        <v>202</v>
      </c>
      <c r="E496" s="15">
        <v>1.0</v>
      </c>
      <c r="F496" s="15">
        <v>90.09</v>
      </c>
      <c r="G496" s="15" t="s">
        <v>67</v>
      </c>
      <c r="H496" s="15" t="s">
        <v>91</v>
      </c>
      <c r="I496" s="15" t="s">
        <v>63</v>
      </c>
      <c r="J496" s="15" t="s">
        <v>105</v>
      </c>
      <c r="K496" s="15">
        <v>90.09</v>
      </c>
    </row>
    <row r="497" ht="14.25" customHeight="1">
      <c r="A497" s="18">
        <v>45654.0</v>
      </c>
      <c r="B497" s="15" t="s">
        <v>150</v>
      </c>
      <c r="C497" s="15" t="s">
        <v>77</v>
      </c>
      <c r="D497" s="15" t="s">
        <v>78</v>
      </c>
      <c r="E497" s="15">
        <v>3.0</v>
      </c>
      <c r="F497" s="15">
        <v>422.13</v>
      </c>
      <c r="G497" s="15" t="s">
        <v>74</v>
      </c>
      <c r="H497" s="15" t="s">
        <v>151</v>
      </c>
      <c r="I497" s="15" t="s">
        <v>63</v>
      </c>
      <c r="J497" s="15" t="s">
        <v>53</v>
      </c>
      <c r="K497" s="15">
        <v>1266.39</v>
      </c>
    </row>
    <row r="498" ht="14.25" customHeight="1">
      <c r="A498" s="18">
        <v>45655.0</v>
      </c>
      <c r="B498" s="15" t="s">
        <v>119</v>
      </c>
      <c r="C498" s="15" t="s">
        <v>96</v>
      </c>
      <c r="D498" s="15" t="s">
        <v>147</v>
      </c>
      <c r="E498" s="15">
        <v>3.0</v>
      </c>
      <c r="F498" s="15">
        <v>176.01</v>
      </c>
      <c r="G498" s="15" t="s">
        <v>50</v>
      </c>
      <c r="H498" s="15" t="s">
        <v>68</v>
      </c>
      <c r="I498" s="15" t="s">
        <v>52</v>
      </c>
      <c r="J498" s="15" t="s">
        <v>53</v>
      </c>
      <c r="K498" s="15">
        <v>528.03</v>
      </c>
    </row>
    <row r="499" ht="14.25" customHeight="1">
      <c r="A499" s="18">
        <v>45655.0</v>
      </c>
      <c r="B499" s="15" t="s">
        <v>209</v>
      </c>
      <c r="C499" s="15" t="s">
        <v>72</v>
      </c>
      <c r="D499" s="15" t="s">
        <v>214</v>
      </c>
      <c r="E499" s="15">
        <v>4.0</v>
      </c>
      <c r="F499" s="15">
        <v>98.17</v>
      </c>
      <c r="G499" s="15" t="s">
        <v>74</v>
      </c>
      <c r="H499" s="15" t="s">
        <v>91</v>
      </c>
      <c r="I499" s="15" t="s">
        <v>59</v>
      </c>
      <c r="J499" s="15" t="s">
        <v>53</v>
      </c>
      <c r="K499" s="15">
        <v>392.68</v>
      </c>
    </row>
    <row r="500" ht="14.25" customHeight="1">
      <c r="A500" s="18">
        <v>45655.0</v>
      </c>
      <c r="B500" s="15" t="s">
        <v>164</v>
      </c>
      <c r="C500" s="15" t="s">
        <v>99</v>
      </c>
      <c r="D500" s="15" t="s">
        <v>202</v>
      </c>
      <c r="E500" s="15">
        <v>3.0</v>
      </c>
      <c r="F500" s="15">
        <v>31.7</v>
      </c>
      <c r="G500" s="15" t="s">
        <v>57</v>
      </c>
      <c r="H500" s="15" t="s">
        <v>51</v>
      </c>
      <c r="I500" s="15" t="s">
        <v>63</v>
      </c>
      <c r="J500" s="15" t="s">
        <v>53</v>
      </c>
      <c r="K500" s="15">
        <v>95.1</v>
      </c>
    </row>
    <row r="501" ht="14.25" customHeight="1">
      <c r="A501" s="18">
        <v>45656.0</v>
      </c>
      <c r="B501" s="15" t="s">
        <v>212</v>
      </c>
      <c r="C501" s="15" t="s">
        <v>99</v>
      </c>
      <c r="D501" s="15" t="s">
        <v>202</v>
      </c>
      <c r="E501" s="15">
        <v>5.0</v>
      </c>
      <c r="F501" s="15">
        <v>38.49</v>
      </c>
      <c r="G501" s="15" t="s">
        <v>57</v>
      </c>
      <c r="H501" s="15" t="s">
        <v>91</v>
      </c>
      <c r="I501" s="15" t="s">
        <v>59</v>
      </c>
      <c r="J501" s="15" t="s">
        <v>80</v>
      </c>
      <c r="K501" s="15">
        <v>192.45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71"/>
    <col customWidth="1" min="3" max="3" width="18.14"/>
    <col customWidth="1" min="4" max="4" width="18.86"/>
    <col customWidth="1" min="5" max="5" width="15.14"/>
    <col customWidth="1" min="6" max="6" width="16.29"/>
    <col customWidth="1" min="7" max="7" width="16.0"/>
    <col customWidth="1" min="8" max="26" width="8.71"/>
  </cols>
  <sheetData>
    <row r="1" ht="14.25" customHeight="1">
      <c r="A1" s="17" t="s">
        <v>37</v>
      </c>
      <c r="B1" s="17" t="s">
        <v>273</v>
      </c>
      <c r="C1" s="17" t="s">
        <v>274</v>
      </c>
      <c r="D1" s="17" t="s">
        <v>275</v>
      </c>
      <c r="E1" s="17" t="s">
        <v>276</v>
      </c>
      <c r="F1" s="17" t="s">
        <v>42</v>
      </c>
      <c r="G1" s="17" t="s">
        <v>277</v>
      </c>
    </row>
    <row r="2" ht="14.25" customHeight="1">
      <c r="A2" s="15" t="s">
        <v>194</v>
      </c>
      <c r="B2" s="15" t="s">
        <v>278</v>
      </c>
      <c r="C2" s="15" t="s">
        <v>279</v>
      </c>
      <c r="D2" s="18">
        <v>45237.0</v>
      </c>
      <c r="E2" s="15">
        <v>14.0</v>
      </c>
      <c r="F2" s="15" t="s">
        <v>50</v>
      </c>
      <c r="G2" s="15" t="s">
        <v>280</v>
      </c>
    </row>
    <row r="3" ht="14.25" customHeight="1">
      <c r="A3" s="15" t="s">
        <v>257</v>
      </c>
      <c r="B3" s="15" t="s">
        <v>281</v>
      </c>
      <c r="C3" s="15" t="s">
        <v>282</v>
      </c>
      <c r="D3" s="18">
        <v>44617.0</v>
      </c>
      <c r="E3" s="15">
        <v>24.0</v>
      </c>
      <c r="F3" s="15" t="s">
        <v>50</v>
      </c>
      <c r="G3" s="15" t="s">
        <v>283</v>
      </c>
    </row>
    <row r="4" ht="14.25" customHeight="1">
      <c r="A4" s="15" t="s">
        <v>119</v>
      </c>
      <c r="B4" s="15" t="s">
        <v>284</v>
      </c>
      <c r="C4" s="15" t="s">
        <v>285</v>
      </c>
      <c r="D4" s="18">
        <v>44716.0</v>
      </c>
      <c r="E4" s="15">
        <v>37.0</v>
      </c>
      <c r="F4" s="15" t="s">
        <v>94</v>
      </c>
      <c r="G4" s="15" t="s">
        <v>286</v>
      </c>
    </row>
    <row r="5" ht="14.25" customHeight="1">
      <c r="A5" s="15" t="s">
        <v>231</v>
      </c>
      <c r="B5" s="15" t="s">
        <v>287</v>
      </c>
      <c r="C5" s="15" t="s">
        <v>279</v>
      </c>
      <c r="D5" s="18">
        <v>44614.0</v>
      </c>
      <c r="E5" s="15">
        <v>6.0</v>
      </c>
      <c r="F5" s="15" t="s">
        <v>74</v>
      </c>
      <c r="G5" s="15" t="s">
        <v>288</v>
      </c>
    </row>
    <row r="6" ht="14.25" customHeight="1">
      <c r="A6" s="15" t="s">
        <v>204</v>
      </c>
      <c r="B6" s="15" t="s">
        <v>289</v>
      </c>
      <c r="C6" s="15" t="s">
        <v>282</v>
      </c>
      <c r="D6" s="18">
        <v>45072.0</v>
      </c>
      <c r="E6" s="15">
        <v>48.0</v>
      </c>
      <c r="F6" s="15" t="s">
        <v>57</v>
      </c>
      <c r="G6" s="15" t="s">
        <v>290</v>
      </c>
    </row>
    <row r="7" ht="14.25" customHeight="1">
      <c r="A7" s="15" t="s">
        <v>197</v>
      </c>
      <c r="B7" s="15" t="s">
        <v>291</v>
      </c>
      <c r="C7" s="15" t="s">
        <v>282</v>
      </c>
      <c r="D7" s="18">
        <v>45184.0</v>
      </c>
      <c r="E7" s="15">
        <v>19.0</v>
      </c>
      <c r="F7" s="15" t="s">
        <v>50</v>
      </c>
      <c r="G7" s="15" t="s">
        <v>292</v>
      </c>
    </row>
    <row r="8" ht="14.25" customHeight="1">
      <c r="A8" s="15" t="s">
        <v>98</v>
      </c>
      <c r="B8" s="15" t="s">
        <v>293</v>
      </c>
      <c r="C8" s="15" t="s">
        <v>282</v>
      </c>
      <c r="D8" s="18">
        <v>45284.0</v>
      </c>
      <c r="E8" s="15">
        <v>29.0</v>
      </c>
      <c r="F8" s="15" t="s">
        <v>67</v>
      </c>
      <c r="G8" s="15" t="s">
        <v>294</v>
      </c>
    </row>
    <row r="9" ht="14.25" customHeight="1">
      <c r="A9" s="15" t="s">
        <v>127</v>
      </c>
      <c r="B9" s="15" t="s">
        <v>295</v>
      </c>
      <c r="C9" s="15" t="s">
        <v>282</v>
      </c>
      <c r="D9" s="18">
        <v>45034.0</v>
      </c>
      <c r="E9" s="15">
        <v>15.0</v>
      </c>
      <c r="F9" s="15" t="s">
        <v>50</v>
      </c>
      <c r="G9" s="15" t="s">
        <v>296</v>
      </c>
    </row>
    <row r="10" ht="14.25" customHeight="1">
      <c r="A10" s="15" t="s">
        <v>234</v>
      </c>
      <c r="B10" s="15" t="s">
        <v>297</v>
      </c>
      <c r="C10" s="15" t="s">
        <v>279</v>
      </c>
      <c r="D10" s="18">
        <v>45207.0</v>
      </c>
      <c r="E10" s="15">
        <v>40.0</v>
      </c>
      <c r="F10" s="15" t="s">
        <v>74</v>
      </c>
      <c r="G10" s="15" t="s">
        <v>298</v>
      </c>
    </row>
    <row r="11" ht="14.25" customHeight="1">
      <c r="A11" s="15" t="s">
        <v>265</v>
      </c>
      <c r="B11" s="15" t="s">
        <v>299</v>
      </c>
      <c r="C11" s="15" t="s">
        <v>285</v>
      </c>
      <c r="D11" s="18">
        <v>45028.0</v>
      </c>
      <c r="E11" s="15">
        <v>17.0</v>
      </c>
      <c r="F11" s="15" t="s">
        <v>74</v>
      </c>
      <c r="G11" s="15" t="s">
        <v>300</v>
      </c>
    </row>
    <row r="12" ht="14.25" customHeight="1">
      <c r="A12" s="15" t="s">
        <v>271</v>
      </c>
      <c r="B12" s="15" t="s">
        <v>301</v>
      </c>
      <c r="C12" s="15" t="s">
        <v>279</v>
      </c>
      <c r="D12" s="18">
        <v>44949.0</v>
      </c>
      <c r="E12" s="15">
        <v>5.0</v>
      </c>
      <c r="F12" s="15" t="s">
        <v>94</v>
      </c>
      <c r="G12" s="15" t="s">
        <v>302</v>
      </c>
    </row>
    <row r="13" ht="14.25" customHeight="1">
      <c r="A13" s="15" t="s">
        <v>199</v>
      </c>
      <c r="B13" s="15" t="s">
        <v>303</v>
      </c>
      <c r="C13" s="15" t="s">
        <v>279</v>
      </c>
      <c r="D13" s="18">
        <v>45184.0</v>
      </c>
      <c r="E13" s="15">
        <v>14.0</v>
      </c>
      <c r="F13" s="15" t="s">
        <v>74</v>
      </c>
      <c r="G13" s="15" t="s">
        <v>304</v>
      </c>
    </row>
    <row r="14" ht="14.25" customHeight="1">
      <c r="A14" s="15" t="s">
        <v>81</v>
      </c>
      <c r="B14" s="15" t="s">
        <v>305</v>
      </c>
      <c r="C14" s="15" t="s">
        <v>279</v>
      </c>
      <c r="D14" s="18">
        <v>44836.0</v>
      </c>
      <c r="E14" s="15">
        <v>2.0</v>
      </c>
      <c r="F14" s="15" t="s">
        <v>50</v>
      </c>
      <c r="G14" s="15" t="s">
        <v>306</v>
      </c>
    </row>
    <row r="15" ht="14.25" customHeight="1">
      <c r="A15" s="15" t="s">
        <v>252</v>
      </c>
      <c r="B15" s="15" t="s">
        <v>307</v>
      </c>
      <c r="C15" s="15" t="s">
        <v>308</v>
      </c>
      <c r="D15" s="18">
        <v>44594.0</v>
      </c>
      <c r="E15" s="15">
        <v>3.0</v>
      </c>
      <c r="F15" s="15" t="s">
        <v>50</v>
      </c>
      <c r="G15" s="15" t="s">
        <v>309</v>
      </c>
    </row>
    <row r="16" ht="14.25" customHeight="1">
      <c r="A16" s="15" t="s">
        <v>249</v>
      </c>
      <c r="B16" s="15" t="s">
        <v>310</v>
      </c>
      <c r="C16" s="15" t="s">
        <v>279</v>
      </c>
      <c r="D16" s="18">
        <v>44979.0</v>
      </c>
      <c r="E16" s="15">
        <v>37.0</v>
      </c>
      <c r="F16" s="15" t="s">
        <v>67</v>
      </c>
      <c r="G16" s="15" t="s">
        <v>311</v>
      </c>
    </row>
    <row r="17" ht="14.25" customHeight="1">
      <c r="A17" s="15" t="s">
        <v>188</v>
      </c>
      <c r="B17" s="15" t="s">
        <v>312</v>
      </c>
      <c r="C17" s="15" t="s">
        <v>285</v>
      </c>
      <c r="D17" s="18">
        <v>45193.0</v>
      </c>
      <c r="E17" s="15">
        <v>17.0</v>
      </c>
      <c r="F17" s="15" t="s">
        <v>57</v>
      </c>
      <c r="G17" s="15" t="s">
        <v>313</v>
      </c>
    </row>
    <row r="18" ht="14.25" customHeight="1">
      <c r="A18" s="15" t="s">
        <v>263</v>
      </c>
      <c r="B18" s="15" t="s">
        <v>314</v>
      </c>
      <c r="C18" s="15" t="s">
        <v>308</v>
      </c>
      <c r="D18" s="18">
        <v>45167.0</v>
      </c>
      <c r="E18" s="15">
        <v>10.0</v>
      </c>
      <c r="F18" s="15" t="s">
        <v>74</v>
      </c>
      <c r="G18" s="15" t="s">
        <v>315</v>
      </c>
    </row>
    <row r="19" ht="14.25" customHeight="1">
      <c r="A19" s="15" t="s">
        <v>270</v>
      </c>
      <c r="B19" s="15" t="s">
        <v>316</v>
      </c>
      <c r="C19" s="15" t="s">
        <v>279</v>
      </c>
      <c r="D19" s="18">
        <v>44579.0</v>
      </c>
      <c r="E19" s="15">
        <v>1.0</v>
      </c>
      <c r="F19" s="15" t="s">
        <v>50</v>
      </c>
      <c r="G19" s="15" t="s">
        <v>317</v>
      </c>
    </row>
    <row r="20" ht="14.25" customHeight="1">
      <c r="A20" s="15" t="s">
        <v>266</v>
      </c>
      <c r="B20" s="15" t="s">
        <v>318</v>
      </c>
      <c r="C20" s="15" t="s">
        <v>285</v>
      </c>
      <c r="D20" s="18">
        <v>45217.0</v>
      </c>
      <c r="E20" s="15">
        <v>39.0</v>
      </c>
      <c r="F20" s="15" t="s">
        <v>67</v>
      </c>
      <c r="G20" s="15" t="s">
        <v>319</v>
      </c>
    </row>
    <row r="21" ht="14.25" customHeight="1">
      <c r="A21" s="15" t="s">
        <v>228</v>
      </c>
      <c r="B21" s="15" t="s">
        <v>310</v>
      </c>
      <c r="C21" s="15" t="s">
        <v>282</v>
      </c>
      <c r="D21" s="18">
        <v>44608.0</v>
      </c>
      <c r="E21" s="15">
        <v>13.0</v>
      </c>
      <c r="F21" s="15" t="s">
        <v>74</v>
      </c>
      <c r="G21" s="15" t="s">
        <v>320</v>
      </c>
    </row>
    <row r="22" ht="14.25" customHeight="1">
      <c r="A22" s="15" t="s">
        <v>156</v>
      </c>
      <c r="B22" s="15" t="s">
        <v>321</v>
      </c>
      <c r="C22" s="15" t="s">
        <v>285</v>
      </c>
      <c r="D22" s="18">
        <v>44711.0</v>
      </c>
      <c r="E22" s="15">
        <v>15.0</v>
      </c>
      <c r="F22" s="15" t="s">
        <v>94</v>
      </c>
      <c r="G22" s="15" t="s">
        <v>322</v>
      </c>
    </row>
    <row r="23" ht="14.25" customHeight="1">
      <c r="A23" s="15" t="s">
        <v>163</v>
      </c>
      <c r="B23" s="15" t="s">
        <v>323</v>
      </c>
      <c r="C23" s="15" t="s">
        <v>285</v>
      </c>
      <c r="D23" s="18">
        <v>44958.0</v>
      </c>
      <c r="E23" s="15">
        <v>28.0</v>
      </c>
      <c r="F23" s="15" t="s">
        <v>50</v>
      </c>
      <c r="G23" s="15" t="s">
        <v>324</v>
      </c>
    </row>
    <row r="24" ht="14.25" customHeight="1">
      <c r="A24" s="15" t="s">
        <v>159</v>
      </c>
      <c r="B24" s="15" t="s">
        <v>325</v>
      </c>
      <c r="C24" s="15" t="s">
        <v>308</v>
      </c>
      <c r="D24" s="18">
        <v>44978.0</v>
      </c>
      <c r="E24" s="15">
        <v>28.0</v>
      </c>
      <c r="F24" s="15" t="s">
        <v>74</v>
      </c>
      <c r="G24" s="15" t="s">
        <v>326</v>
      </c>
    </row>
    <row r="25" ht="14.25" customHeight="1">
      <c r="A25" s="15" t="s">
        <v>193</v>
      </c>
      <c r="B25" s="15" t="s">
        <v>327</v>
      </c>
      <c r="C25" s="15" t="s">
        <v>308</v>
      </c>
      <c r="D25" s="18">
        <v>45185.0</v>
      </c>
      <c r="E25" s="15">
        <v>13.0</v>
      </c>
      <c r="F25" s="15" t="s">
        <v>94</v>
      </c>
      <c r="G25" s="15" t="s">
        <v>328</v>
      </c>
    </row>
    <row r="26" ht="14.25" customHeight="1">
      <c r="A26" s="15" t="s">
        <v>164</v>
      </c>
      <c r="B26" s="15" t="s">
        <v>329</v>
      </c>
      <c r="C26" s="15" t="s">
        <v>308</v>
      </c>
      <c r="D26" s="18">
        <v>44839.0</v>
      </c>
      <c r="E26" s="15">
        <v>10.0</v>
      </c>
      <c r="F26" s="15" t="s">
        <v>50</v>
      </c>
      <c r="G26" s="15" t="s">
        <v>330</v>
      </c>
    </row>
    <row r="27" ht="14.25" customHeight="1">
      <c r="A27" s="15" t="s">
        <v>145</v>
      </c>
      <c r="B27" s="15" t="s">
        <v>331</v>
      </c>
      <c r="C27" s="15" t="s">
        <v>285</v>
      </c>
      <c r="D27" s="18">
        <v>45215.0</v>
      </c>
      <c r="E27" s="15">
        <v>2.0</v>
      </c>
      <c r="F27" s="15" t="s">
        <v>50</v>
      </c>
      <c r="G27" s="15" t="s">
        <v>332</v>
      </c>
    </row>
    <row r="28" ht="14.25" customHeight="1">
      <c r="A28" s="15" t="s">
        <v>227</v>
      </c>
      <c r="B28" s="15" t="s">
        <v>333</v>
      </c>
      <c r="C28" s="15" t="s">
        <v>308</v>
      </c>
      <c r="D28" s="18">
        <v>45080.0</v>
      </c>
      <c r="E28" s="15">
        <v>19.0</v>
      </c>
      <c r="F28" s="15" t="s">
        <v>74</v>
      </c>
      <c r="G28" s="15" t="s">
        <v>334</v>
      </c>
    </row>
    <row r="29" ht="14.25" customHeight="1">
      <c r="A29" s="15" t="s">
        <v>213</v>
      </c>
      <c r="B29" s="15" t="s">
        <v>335</v>
      </c>
      <c r="C29" s="15" t="s">
        <v>285</v>
      </c>
      <c r="D29" s="18">
        <v>44931.0</v>
      </c>
      <c r="E29" s="15">
        <v>32.0</v>
      </c>
      <c r="F29" s="15" t="s">
        <v>94</v>
      </c>
      <c r="G29" s="15" t="s">
        <v>336</v>
      </c>
    </row>
    <row r="30" ht="14.25" customHeight="1">
      <c r="A30" s="15" t="s">
        <v>241</v>
      </c>
      <c r="B30" s="15" t="s">
        <v>337</v>
      </c>
      <c r="C30" s="15" t="s">
        <v>279</v>
      </c>
      <c r="D30" s="18">
        <v>44741.0</v>
      </c>
      <c r="E30" s="15">
        <v>28.0</v>
      </c>
      <c r="F30" s="15" t="s">
        <v>74</v>
      </c>
      <c r="G30" s="15" t="s">
        <v>338</v>
      </c>
    </row>
    <row r="31" ht="14.25" customHeight="1">
      <c r="A31" s="15" t="s">
        <v>114</v>
      </c>
      <c r="B31" s="15" t="s">
        <v>339</v>
      </c>
      <c r="C31" s="15" t="s">
        <v>279</v>
      </c>
      <c r="D31" s="18">
        <v>44623.0</v>
      </c>
      <c r="E31" s="15">
        <v>37.0</v>
      </c>
      <c r="F31" s="15" t="s">
        <v>67</v>
      </c>
      <c r="G31" s="15" t="s">
        <v>340</v>
      </c>
    </row>
    <row r="32" ht="14.25" customHeight="1">
      <c r="A32" s="15" t="s">
        <v>174</v>
      </c>
      <c r="B32" s="15" t="s">
        <v>341</v>
      </c>
      <c r="C32" s="15" t="s">
        <v>308</v>
      </c>
      <c r="D32" s="18">
        <v>44695.0</v>
      </c>
      <c r="E32" s="15">
        <v>46.0</v>
      </c>
      <c r="F32" s="15" t="s">
        <v>50</v>
      </c>
      <c r="G32" s="15" t="s">
        <v>342</v>
      </c>
    </row>
    <row r="33" ht="14.25" customHeight="1">
      <c r="A33" s="15" t="s">
        <v>71</v>
      </c>
      <c r="B33" s="15" t="s">
        <v>343</v>
      </c>
      <c r="C33" s="15" t="s">
        <v>308</v>
      </c>
      <c r="D33" s="18">
        <v>45054.0</v>
      </c>
      <c r="E33" s="15">
        <v>36.0</v>
      </c>
      <c r="F33" s="15" t="s">
        <v>94</v>
      </c>
      <c r="G33" s="15" t="s">
        <v>344</v>
      </c>
    </row>
    <row r="34" ht="14.25" customHeight="1">
      <c r="A34" s="15" t="s">
        <v>118</v>
      </c>
      <c r="B34" s="15" t="s">
        <v>345</v>
      </c>
      <c r="C34" s="15" t="s">
        <v>285</v>
      </c>
      <c r="D34" s="18">
        <v>44727.0</v>
      </c>
      <c r="E34" s="15">
        <v>35.0</v>
      </c>
      <c r="F34" s="15" t="s">
        <v>74</v>
      </c>
      <c r="G34" s="15" t="s">
        <v>346</v>
      </c>
    </row>
    <row r="35" ht="14.25" customHeight="1">
      <c r="A35" s="15" t="s">
        <v>175</v>
      </c>
      <c r="B35" s="15" t="s">
        <v>347</v>
      </c>
      <c r="C35" s="15" t="s">
        <v>308</v>
      </c>
      <c r="D35" s="18">
        <v>44936.0</v>
      </c>
      <c r="E35" s="15">
        <v>14.0</v>
      </c>
      <c r="F35" s="15" t="s">
        <v>74</v>
      </c>
      <c r="G35" s="15" t="s">
        <v>348</v>
      </c>
    </row>
    <row r="36" ht="14.25" customHeight="1">
      <c r="A36" s="15" t="s">
        <v>203</v>
      </c>
      <c r="B36" s="15" t="s">
        <v>349</v>
      </c>
      <c r="C36" s="15" t="s">
        <v>282</v>
      </c>
      <c r="D36" s="18">
        <v>44897.0</v>
      </c>
      <c r="E36" s="15">
        <v>4.0</v>
      </c>
      <c r="F36" s="15" t="s">
        <v>74</v>
      </c>
      <c r="G36" s="15" t="s">
        <v>350</v>
      </c>
    </row>
    <row r="37" ht="14.25" customHeight="1">
      <c r="A37" s="15" t="s">
        <v>189</v>
      </c>
      <c r="B37" s="15" t="s">
        <v>351</v>
      </c>
      <c r="C37" s="15" t="s">
        <v>282</v>
      </c>
      <c r="D37" s="18">
        <v>44931.0</v>
      </c>
      <c r="E37" s="15">
        <v>41.0</v>
      </c>
      <c r="F37" s="15" t="s">
        <v>50</v>
      </c>
      <c r="G37" s="15" t="s">
        <v>352</v>
      </c>
    </row>
    <row r="38" ht="14.25" customHeight="1">
      <c r="A38" s="15" t="s">
        <v>113</v>
      </c>
      <c r="B38" s="15" t="s">
        <v>353</v>
      </c>
      <c r="C38" s="15" t="s">
        <v>308</v>
      </c>
      <c r="D38" s="18">
        <v>44702.0</v>
      </c>
      <c r="E38" s="15">
        <v>15.0</v>
      </c>
      <c r="F38" s="15" t="s">
        <v>94</v>
      </c>
      <c r="G38" s="15" t="s">
        <v>354</v>
      </c>
    </row>
    <row r="39" ht="14.25" customHeight="1">
      <c r="A39" s="15" t="s">
        <v>122</v>
      </c>
      <c r="B39" s="15" t="s">
        <v>341</v>
      </c>
      <c r="C39" s="15" t="s">
        <v>285</v>
      </c>
      <c r="D39" s="18">
        <v>45262.0</v>
      </c>
      <c r="E39" s="15">
        <v>18.0</v>
      </c>
      <c r="F39" s="15" t="s">
        <v>50</v>
      </c>
      <c r="G39" s="15" t="s">
        <v>355</v>
      </c>
    </row>
    <row r="40" ht="14.25" customHeight="1">
      <c r="A40" s="15" t="s">
        <v>152</v>
      </c>
      <c r="B40" s="15" t="s">
        <v>356</v>
      </c>
      <c r="C40" s="15" t="s">
        <v>285</v>
      </c>
      <c r="D40" s="18">
        <v>45222.0</v>
      </c>
      <c r="E40" s="15">
        <v>43.0</v>
      </c>
      <c r="F40" s="15" t="s">
        <v>57</v>
      </c>
      <c r="G40" s="15" t="s">
        <v>357</v>
      </c>
    </row>
    <row r="41" ht="14.25" customHeight="1">
      <c r="A41" s="15" t="s">
        <v>253</v>
      </c>
      <c r="B41" s="15" t="s">
        <v>358</v>
      </c>
      <c r="C41" s="15" t="s">
        <v>285</v>
      </c>
      <c r="D41" s="18">
        <v>45055.0</v>
      </c>
      <c r="E41" s="15">
        <v>31.0</v>
      </c>
      <c r="F41" s="15" t="s">
        <v>94</v>
      </c>
      <c r="G41" s="15" t="s">
        <v>359</v>
      </c>
    </row>
    <row r="42" ht="14.25" customHeight="1">
      <c r="A42" s="15" t="s">
        <v>260</v>
      </c>
      <c r="B42" s="15" t="s">
        <v>360</v>
      </c>
      <c r="C42" s="15" t="s">
        <v>308</v>
      </c>
      <c r="D42" s="18">
        <v>44571.0</v>
      </c>
      <c r="E42" s="15">
        <v>13.0</v>
      </c>
      <c r="F42" s="15" t="s">
        <v>67</v>
      </c>
      <c r="G42" s="15" t="s">
        <v>361</v>
      </c>
    </row>
    <row r="43" ht="14.25" customHeight="1">
      <c r="A43" s="15" t="s">
        <v>232</v>
      </c>
      <c r="B43" s="15" t="s">
        <v>362</v>
      </c>
      <c r="C43" s="15" t="s">
        <v>308</v>
      </c>
      <c r="D43" s="18">
        <v>44835.0</v>
      </c>
      <c r="E43" s="15">
        <v>12.0</v>
      </c>
      <c r="F43" s="15" t="s">
        <v>50</v>
      </c>
      <c r="G43" s="15" t="s">
        <v>363</v>
      </c>
    </row>
    <row r="44" ht="14.25" customHeight="1">
      <c r="A44" s="15" t="s">
        <v>64</v>
      </c>
      <c r="B44" s="15" t="s">
        <v>364</v>
      </c>
      <c r="C44" s="15" t="s">
        <v>279</v>
      </c>
      <c r="D44" s="18">
        <v>45244.0</v>
      </c>
      <c r="E44" s="15">
        <v>36.0</v>
      </c>
      <c r="F44" s="15" t="s">
        <v>50</v>
      </c>
      <c r="G44" s="15" t="s">
        <v>365</v>
      </c>
    </row>
    <row r="45" ht="14.25" customHeight="1">
      <c r="A45" s="15" t="s">
        <v>206</v>
      </c>
      <c r="B45" s="15" t="s">
        <v>366</v>
      </c>
      <c r="C45" s="15" t="s">
        <v>279</v>
      </c>
      <c r="D45" s="18">
        <v>44629.0</v>
      </c>
      <c r="E45" s="15">
        <v>18.0</v>
      </c>
      <c r="F45" s="15" t="s">
        <v>57</v>
      </c>
      <c r="G45" s="15" t="s">
        <v>367</v>
      </c>
    </row>
    <row r="46" ht="14.25" customHeight="1">
      <c r="A46" s="15" t="s">
        <v>230</v>
      </c>
      <c r="B46" s="15" t="s">
        <v>368</v>
      </c>
      <c r="C46" s="15" t="s">
        <v>282</v>
      </c>
      <c r="D46" s="18">
        <v>44787.0</v>
      </c>
      <c r="E46" s="15">
        <v>26.0</v>
      </c>
      <c r="F46" s="15" t="s">
        <v>57</v>
      </c>
      <c r="G46" s="15" t="s">
        <v>369</v>
      </c>
    </row>
    <row r="47" ht="14.25" customHeight="1">
      <c r="A47" s="15" t="s">
        <v>184</v>
      </c>
      <c r="B47" s="15" t="s">
        <v>368</v>
      </c>
      <c r="C47" s="15" t="s">
        <v>308</v>
      </c>
      <c r="D47" s="18">
        <v>44836.0</v>
      </c>
      <c r="E47" s="15">
        <v>42.0</v>
      </c>
      <c r="F47" s="15" t="s">
        <v>94</v>
      </c>
      <c r="G47" s="15" t="s">
        <v>370</v>
      </c>
    </row>
    <row r="48" ht="14.25" customHeight="1">
      <c r="A48" s="15" t="s">
        <v>60</v>
      </c>
      <c r="B48" s="15" t="s">
        <v>371</v>
      </c>
      <c r="C48" s="15" t="s">
        <v>279</v>
      </c>
      <c r="D48" s="18">
        <v>44813.0</v>
      </c>
      <c r="E48" s="15">
        <v>2.0</v>
      </c>
      <c r="F48" s="15" t="s">
        <v>67</v>
      </c>
      <c r="G48" s="15" t="s">
        <v>372</v>
      </c>
    </row>
    <row r="49" ht="14.25" customHeight="1">
      <c r="A49" s="15" t="s">
        <v>373</v>
      </c>
      <c r="B49" s="15" t="s">
        <v>353</v>
      </c>
      <c r="C49" s="15" t="s">
        <v>279</v>
      </c>
      <c r="D49" s="18">
        <v>44857.0</v>
      </c>
      <c r="E49" s="15">
        <v>45.0</v>
      </c>
      <c r="F49" s="15" t="s">
        <v>94</v>
      </c>
      <c r="G49" s="15" t="s">
        <v>374</v>
      </c>
    </row>
    <row r="50" ht="14.25" customHeight="1">
      <c r="A50" s="15" t="s">
        <v>246</v>
      </c>
      <c r="B50" s="15" t="s">
        <v>375</v>
      </c>
      <c r="C50" s="15" t="s">
        <v>285</v>
      </c>
      <c r="D50" s="18">
        <v>45172.0</v>
      </c>
      <c r="E50" s="15">
        <v>3.0</v>
      </c>
      <c r="F50" s="15" t="s">
        <v>67</v>
      </c>
      <c r="G50" s="15" t="s">
        <v>376</v>
      </c>
    </row>
    <row r="51" ht="14.25" customHeight="1">
      <c r="A51" s="15" t="s">
        <v>261</v>
      </c>
      <c r="B51" s="15" t="s">
        <v>377</v>
      </c>
      <c r="C51" s="15" t="s">
        <v>282</v>
      </c>
      <c r="D51" s="18">
        <v>44842.0</v>
      </c>
      <c r="E51" s="15">
        <v>24.0</v>
      </c>
      <c r="F51" s="15" t="s">
        <v>67</v>
      </c>
      <c r="G51" s="15" t="s">
        <v>378</v>
      </c>
    </row>
    <row r="52" ht="14.25" customHeight="1">
      <c r="A52" s="15" t="s">
        <v>379</v>
      </c>
      <c r="B52" s="15" t="s">
        <v>380</v>
      </c>
      <c r="C52" s="15" t="s">
        <v>279</v>
      </c>
      <c r="D52" s="18">
        <v>45028.0</v>
      </c>
      <c r="E52" s="15">
        <v>22.0</v>
      </c>
      <c r="F52" s="15" t="s">
        <v>57</v>
      </c>
      <c r="G52" s="15" t="s">
        <v>381</v>
      </c>
    </row>
    <row r="53" ht="14.25" customHeight="1">
      <c r="A53" s="15" t="s">
        <v>165</v>
      </c>
      <c r="B53" s="15" t="s">
        <v>382</v>
      </c>
      <c r="C53" s="15" t="s">
        <v>282</v>
      </c>
      <c r="D53" s="18">
        <v>44960.0</v>
      </c>
      <c r="E53" s="15">
        <v>48.0</v>
      </c>
      <c r="F53" s="15" t="s">
        <v>74</v>
      </c>
      <c r="G53" s="15" t="s">
        <v>383</v>
      </c>
    </row>
    <row r="54" ht="14.25" customHeight="1">
      <c r="A54" s="15" t="s">
        <v>166</v>
      </c>
      <c r="B54" s="15" t="s">
        <v>384</v>
      </c>
      <c r="C54" s="15" t="s">
        <v>279</v>
      </c>
      <c r="D54" s="18">
        <v>44661.0</v>
      </c>
      <c r="E54" s="15">
        <v>22.0</v>
      </c>
      <c r="F54" s="15" t="s">
        <v>67</v>
      </c>
      <c r="G54" s="15" t="s">
        <v>385</v>
      </c>
    </row>
    <row r="55" ht="14.25" customHeight="1">
      <c r="A55" s="15" t="s">
        <v>167</v>
      </c>
      <c r="B55" s="15" t="s">
        <v>386</v>
      </c>
      <c r="C55" s="15" t="s">
        <v>308</v>
      </c>
      <c r="D55" s="18">
        <v>44913.0</v>
      </c>
      <c r="E55" s="15">
        <v>31.0</v>
      </c>
      <c r="F55" s="15" t="s">
        <v>57</v>
      </c>
      <c r="G55" s="15" t="s">
        <v>387</v>
      </c>
    </row>
    <row r="56" ht="14.25" customHeight="1">
      <c r="A56" s="15" t="s">
        <v>388</v>
      </c>
      <c r="B56" s="15" t="s">
        <v>389</v>
      </c>
      <c r="C56" s="15" t="s">
        <v>285</v>
      </c>
      <c r="D56" s="18">
        <v>45189.0</v>
      </c>
      <c r="E56" s="15">
        <v>44.0</v>
      </c>
      <c r="F56" s="15" t="s">
        <v>94</v>
      </c>
      <c r="G56" s="15" t="s">
        <v>390</v>
      </c>
    </row>
    <row r="57" ht="14.25" customHeight="1">
      <c r="A57" s="15" t="s">
        <v>170</v>
      </c>
      <c r="B57" s="15" t="s">
        <v>391</v>
      </c>
      <c r="C57" s="15" t="s">
        <v>308</v>
      </c>
      <c r="D57" s="18">
        <v>44571.0</v>
      </c>
      <c r="E57" s="15">
        <v>45.0</v>
      </c>
      <c r="F57" s="15" t="s">
        <v>50</v>
      </c>
      <c r="G57" s="15" t="s">
        <v>392</v>
      </c>
    </row>
    <row r="58" ht="14.25" customHeight="1">
      <c r="A58" s="15" t="s">
        <v>191</v>
      </c>
      <c r="B58" s="15" t="s">
        <v>393</v>
      </c>
      <c r="C58" s="15" t="s">
        <v>279</v>
      </c>
      <c r="D58" s="18">
        <v>44562.0</v>
      </c>
      <c r="E58" s="15">
        <v>11.0</v>
      </c>
      <c r="F58" s="15" t="s">
        <v>57</v>
      </c>
      <c r="G58" s="15" t="s">
        <v>394</v>
      </c>
    </row>
    <row r="59" ht="14.25" customHeight="1">
      <c r="A59" s="15" t="s">
        <v>210</v>
      </c>
      <c r="B59" s="15" t="s">
        <v>395</v>
      </c>
      <c r="C59" s="15" t="s">
        <v>279</v>
      </c>
      <c r="D59" s="18">
        <v>44649.0</v>
      </c>
      <c r="E59" s="15">
        <v>8.0</v>
      </c>
      <c r="F59" s="15" t="s">
        <v>67</v>
      </c>
      <c r="G59" s="15" t="s">
        <v>396</v>
      </c>
    </row>
    <row r="60" ht="14.25" customHeight="1">
      <c r="A60" s="15" t="s">
        <v>259</v>
      </c>
      <c r="B60" s="15" t="s">
        <v>397</v>
      </c>
      <c r="C60" s="15" t="s">
        <v>308</v>
      </c>
      <c r="D60" s="18">
        <v>45192.0</v>
      </c>
      <c r="E60" s="15">
        <v>20.0</v>
      </c>
      <c r="F60" s="15" t="s">
        <v>50</v>
      </c>
      <c r="G60" s="15" t="s">
        <v>398</v>
      </c>
    </row>
    <row r="61" ht="14.25" customHeight="1">
      <c r="A61" s="15" t="s">
        <v>84</v>
      </c>
      <c r="B61" s="15" t="s">
        <v>399</v>
      </c>
      <c r="C61" s="15" t="s">
        <v>282</v>
      </c>
      <c r="D61" s="18">
        <v>44703.0</v>
      </c>
      <c r="E61" s="15">
        <v>1.0</v>
      </c>
      <c r="F61" s="15" t="s">
        <v>67</v>
      </c>
      <c r="G61" s="15" t="s">
        <v>400</v>
      </c>
    </row>
    <row r="62" ht="14.25" customHeight="1">
      <c r="A62" s="15" t="s">
        <v>150</v>
      </c>
      <c r="B62" s="15" t="s">
        <v>401</v>
      </c>
      <c r="C62" s="15" t="s">
        <v>308</v>
      </c>
      <c r="D62" s="18">
        <v>44564.0</v>
      </c>
      <c r="E62" s="15">
        <v>41.0</v>
      </c>
      <c r="F62" s="15" t="s">
        <v>50</v>
      </c>
      <c r="G62" s="15" t="s">
        <v>402</v>
      </c>
    </row>
    <row r="63" ht="14.25" customHeight="1">
      <c r="A63" s="15" t="s">
        <v>109</v>
      </c>
      <c r="B63" s="15" t="s">
        <v>403</v>
      </c>
      <c r="C63" s="15" t="s">
        <v>279</v>
      </c>
      <c r="D63" s="18">
        <v>44745.0</v>
      </c>
      <c r="E63" s="15">
        <v>7.0</v>
      </c>
      <c r="F63" s="15" t="s">
        <v>67</v>
      </c>
      <c r="G63" s="15" t="s">
        <v>404</v>
      </c>
    </row>
    <row r="64" ht="14.25" customHeight="1">
      <c r="A64" s="15" t="s">
        <v>111</v>
      </c>
      <c r="B64" s="15" t="s">
        <v>368</v>
      </c>
      <c r="C64" s="15" t="s">
        <v>308</v>
      </c>
      <c r="D64" s="18">
        <v>44654.0</v>
      </c>
      <c r="E64" s="15">
        <v>37.0</v>
      </c>
      <c r="F64" s="15" t="s">
        <v>94</v>
      </c>
      <c r="G64" s="15" t="s">
        <v>405</v>
      </c>
    </row>
    <row r="65" ht="14.25" customHeight="1">
      <c r="A65" s="15" t="s">
        <v>221</v>
      </c>
      <c r="B65" s="15" t="s">
        <v>406</v>
      </c>
      <c r="C65" s="15" t="s">
        <v>282</v>
      </c>
      <c r="D65" s="18">
        <v>45146.0</v>
      </c>
      <c r="E65" s="15">
        <v>46.0</v>
      </c>
      <c r="F65" s="15" t="s">
        <v>50</v>
      </c>
      <c r="G65" s="15" t="s">
        <v>407</v>
      </c>
    </row>
    <row r="66" ht="14.25" customHeight="1">
      <c r="A66" s="15" t="s">
        <v>90</v>
      </c>
      <c r="B66" s="15" t="s">
        <v>408</v>
      </c>
      <c r="C66" s="15" t="s">
        <v>279</v>
      </c>
      <c r="D66" s="18">
        <v>44872.0</v>
      </c>
      <c r="E66" s="15">
        <v>22.0</v>
      </c>
      <c r="F66" s="15" t="s">
        <v>94</v>
      </c>
      <c r="G66" s="15" t="s">
        <v>409</v>
      </c>
    </row>
    <row r="67" ht="14.25" customHeight="1">
      <c r="A67" s="15" t="s">
        <v>200</v>
      </c>
      <c r="B67" s="15" t="s">
        <v>303</v>
      </c>
      <c r="C67" s="15" t="s">
        <v>282</v>
      </c>
      <c r="D67" s="18">
        <v>44878.0</v>
      </c>
      <c r="E67" s="15">
        <v>30.0</v>
      </c>
      <c r="F67" s="15" t="s">
        <v>67</v>
      </c>
      <c r="G67" s="15" t="s">
        <v>410</v>
      </c>
    </row>
    <row r="68" ht="14.25" customHeight="1">
      <c r="A68" s="15" t="s">
        <v>104</v>
      </c>
      <c r="B68" s="15" t="s">
        <v>371</v>
      </c>
      <c r="C68" s="15" t="s">
        <v>285</v>
      </c>
      <c r="D68" s="18">
        <v>45062.0</v>
      </c>
      <c r="E68" s="15">
        <v>11.0</v>
      </c>
      <c r="F68" s="15" t="s">
        <v>50</v>
      </c>
      <c r="G68" s="15" t="s">
        <v>411</v>
      </c>
    </row>
    <row r="69" ht="14.25" customHeight="1">
      <c r="A69" s="15" t="s">
        <v>133</v>
      </c>
      <c r="B69" s="15" t="s">
        <v>412</v>
      </c>
      <c r="C69" s="15" t="s">
        <v>285</v>
      </c>
      <c r="D69" s="18">
        <v>45058.0</v>
      </c>
      <c r="E69" s="15">
        <v>46.0</v>
      </c>
      <c r="F69" s="15" t="s">
        <v>74</v>
      </c>
      <c r="G69" s="15" t="s">
        <v>413</v>
      </c>
    </row>
    <row r="70" ht="14.25" customHeight="1">
      <c r="A70" s="15" t="s">
        <v>208</v>
      </c>
      <c r="B70" s="15" t="s">
        <v>414</v>
      </c>
      <c r="C70" s="15" t="s">
        <v>279</v>
      </c>
      <c r="D70" s="18">
        <v>45062.0</v>
      </c>
      <c r="E70" s="15">
        <v>50.0</v>
      </c>
      <c r="F70" s="15" t="s">
        <v>67</v>
      </c>
      <c r="G70" s="15" t="s">
        <v>415</v>
      </c>
    </row>
    <row r="71" ht="14.25" customHeight="1">
      <c r="A71" s="15" t="s">
        <v>179</v>
      </c>
      <c r="B71" s="15" t="s">
        <v>389</v>
      </c>
      <c r="C71" s="15" t="s">
        <v>285</v>
      </c>
      <c r="D71" s="18">
        <v>45202.0</v>
      </c>
      <c r="E71" s="15">
        <v>25.0</v>
      </c>
      <c r="F71" s="15" t="s">
        <v>50</v>
      </c>
      <c r="G71" s="15" t="s">
        <v>416</v>
      </c>
    </row>
    <row r="72" ht="14.25" customHeight="1">
      <c r="A72" s="15" t="s">
        <v>224</v>
      </c>
      <c r="B72" s="15" t="s">
        <v>417</v>
      </c>
      <c r="C72" s="15" t="s">
        <v>308</v>
      </c>
      <c r="D72" s="18">
        <v>45035.0</v>
      </c>
      <c r="E72" s="15">
        <v>28.0</v>
      </c>
      <c r="F72" s="15" t="s">
        <v>50</v>
      </c>
      <c r="G72" s="15" t="s">
        <v>418</v>
      </c>
    </row>
    <row r="73" ht="14.25" customHeight="1">
      <c r="A73" s="15" t="s">
        <v>226</v>
      </c>
      <c r="B73" s="15" t="s">
        <v>419</v>
      </c>
      <c r="C73" s="15" t="s">
        <v>285</v>
      </c>
      <c r="D73" s="18">
        <v>45089.0</v>
      </c>
      <c r="E73" s="15">
        <v>37.0</v>
      </c>
      <c r="F73" s="15" t="s">
        <v>94</v>
      </c>
      <c r="G73" s="15" t="s">
        <v>420</v>
      </c>
    </row>
    <row r="74" ht="14.25" customHeight="1">
      <c r="A74" s="15" t="s">
        <v>102</v>
      </c>
      <c r="B74" s="15" t="s">
        <v>421</v>
      </c>
      <c r="C74" s="15" t="s">
        <v>308</v>
      </c>
      <c r="D74" s="18">
        <v>45050.0</v>
      </c>
      <c r="E74" s="15">
        <v>10.0</v>
      </c>
      <c r="F74" s="15" t="s">
        <v>50</v>
      </c>
      <c r="G74" s="15" t="s">
        <v>422</v>
      </c>
    </row>
    <row r="75" ht="14.25" customHeight="1">
      <c r="A75" s="15" t="s">
        <v>69</v>
      </c>
      <c r="B75" s="15" t="s">
        <v>423</v>
      </c>
      <c r="C75" s="15" t="s">
        <v>285</v>
      </c>
      <c r="D75" s="18">
        <v>44584.0</v>
      </c>
      <c r="E75" s="15">
        <v>23.0</v>
      </c>
      <c r="F75" s="15" t="s">
        <v>74</v>
      </c>
      <c r="G75" s="15" t="s">
        <v>424</v>
      </c>
    </row>
    <row r="76" ht="14.25" customHeight="1">
      <c r="A76" s="15" t="s">
        <v>262</v>
      </c>
      <c r="B76" s="15" t="s">
        <v>358</v>
      </c>
      <c r="C76" s="15" t="s">
        <v>308</v>
      </c>
      <c r="D76" s="18">
        <v>44701.0</v>
      </c>
      <c r="E76" s="15">
        <v>18.0</v>
      </c>
      <c r="F76" s="15" t="s">
        <v>67</v>
      </c>
      <c r="G76" s="15" t="s">
        <v>425</v>
      </c>
    </row>
    <row r="77" ht="14.25" customHeight="1">
      <c r="A77" s="15" t="s">
        <v>211</v>
      </c>
      <c r="B77" s="15" t="s">
        <v>426</v>
      </c>
      <c r="C77" s="15" t="s">
        <v>285</v>
      </c>
      <c r="D77" s="18">
        <v>44981.0</v>
      </c>
      <c r="E77" s="15">
        <v>27.0</v>
      </c>
      <c r="F77" s="15" t="s">
        <v>50</v>
      </c>
      <c r="G77" s="15" t="s">
        <v>427</v>
      </c>
    </row>
    <row r="78" ht="14.25" customHeight="1">
      <c r="A78" s="15" t="s">
        <v>251</v>
      </c>
      <c r="B78" s="15" t="s">
        <v>331</v>
      </c>
      <c r="C78" s="15" t="s">
        <v>285</v>
      </c>
      <c r="D78" s="18">
        <v>45061.0</v>
      </c>
      <c r="E78" s="15">
        <v>45.0</v>
      </c>
      <c r="F78" s="15" t="s">
        <v>94</v>
      </c>
      <c r="G78" s="15" t="s">
        <v>428</v>
      </c>
    </row>
    <row r="79" ht="14.25" customHeight="1">
      <c r="A79" s="15" t="s">
        <v>243</v>
      </c>
      <c r="B79" s="15" t="s">
        <v>429</v>
      </c>
      <c r="C79" s="15" t="s">
        <v>285</v>
      </c>
      <c r="D79" s="18">
        <v>45282.0</v>
      </c>
      <c r="E79" s="15">
        <v>49.0</v>
      </c>
      <c r="F79" s="15" t="s">
        <v>57</v>
      </c>
      <c r="G79" s="15" t="s">
        <v>430</v>
      </c>
    </row>
    <row r="80" ht="14.25" customHeight="1">
      <c r="A80" s="15" t="s">
        <v>258</v>
      </c>
      <c r="B80" s="15" t="s">
        <v>431</v>
      </c>
      <c r="C80" s="15" t="s">
        <v>279</v>
      </c>
      <c r="D80" s="18">
        <v>44785.0</v>
      </c>
      <c r="E80" s="15">
        <v>2.0</v>
      </c>
      <c r="F80" s="15" t="s">
        <v>57</v>
      </c>
      <c r="G80" s="15" t="s">
        <v>432</v>
      </c>
    </row>
    <row r="81" ht="14.25" customHeight="1">
      <c r="A81" s="15" t="s">
        <v>157</v>
      </c>
      <c r="B81" s="15" t="s">
        <v>433</v>
      </c>
      <c r="C81" s="15" t="s">
        <v>279</v>
      </c>
      <c r="D81" s="18">
        <v>45238.0</v>
      </c>
      <c r="E81" s="15">
        <v>8.0</v>
      </c>
      <c r="F81" s="15" t="s">
        <v>67</v>
      </c>
      <c r="G81" s="15" t="s">
        <v>434</v>
      </c>
    </row>
    <row r="82" ht="14.25" customHeight="1">
      <c r="A82" s="15" t="s">
        <v>229</v>
      </c>
      <c r="B82" s="15" t="s">
        <v>435</v>
      </c>
      <c r="C82" s="15" t="s">
        <v>285</v>
      </c>
      <c r="D82" s="18">
        <v>45226.0</v>
      </c>
      <c r="E82" s="15">
        <v>45.0</v>
      </c>
      <c r="F82" s="15" t="s">
        <v>67</v>
      </c>
      <c r="G82" s="15" t="s">
        <v>436</v>
      </c>
    </row>
    <row r="83" ht="14.25" customHeight="1">
      <c r="A83" s="15" t="s">
        <v>201</v>
      </c>
      <c r="B83" s="15" t="s">
        <v>437</v>
      </c>
      <c r="C83" s="15" t="s">
        <v>279</v>
      </c>
      <c r="D83" s="18">
        <v>45164.0</v>
      </c>
      <c r="E83" s="15">
        <v>17.0</v>
      </c>
      <c r="F83" s="15" t="s">
        <v>50</v>
      </c>
      <c r="G83" s="15" t="s">
        <v>438</v>
      </c>
    </row>
    <row r="84" ht="14.25" customHeight="1">
      <c r="A84" s="15" t="s">
        <v>183</v>
      </c>
      <c r="B84" s="15" t="s">
        <v>439</v>
      </c>
      <c r="C84" s="15" t="s">
        <v>279</v>
      </c>
      <c r="D84" s="18">
        <v>45026.0</v>
      </c>
      <c r="E84" s="15">
        <v>46.0</v>
      </c>
      <c r="F84" s="15" t="s">
        <v>50</v>
      </c>
      <c r="G84" s="15" t="s">
        <v>440</v>
      </c>
    </row>
    <row r="85" ht="14.25" customHeight="1">
      <c r="A85" s="15" t="s">
        <v>162</v>
      </c>
      <c r="B85" s="15" t="s">
        <v>441</v>
      </c>
      <c r="C85" s="15" t="s">
        <v>308</v>
      </c>
      <c r="D85" s="18">
        <v>45269.0</v>
      </c>
      <c r="E85" s="15">
        <v>31.0</v>
      </c>
      <c r="F85" s="15" t="s">
        <v>67</v>
      </c>
      <c r="G85" s="15" t="s">
        <v>442</v>
      </c>
    </row>
    <row r="86" ht="14.25" customHeight="1">
      <c r="A86" s="15" t="s">
        <v>215</v>
      </c>
      <c r="B86" s="15" t="s">
        <v>443</v>
      </c>
      <c r="C86" s="15" t="s">
        <v>282</v>
      </c>
      <c r="D86" s="18">
        <v>44751.0</v>
      </c>
      <c r="E86" s="15">
        <v>12.0</v>
      </c>
      <c r="F86" s="15" t="s">
        <v>67</v>
      </c>
      <c r="G86" s="15" t="s">
        <v>444</v>
      </c>
    </row>
    <row r="87" ht="14.25" customHeight="1">
      <c r="A87" s="15" t="s">
        <v>95</v>
      </c>
      <c r="B87" s="15" t="s">
        <v>445</v>
      </c>
      <c r="C87" s="15" t="s">
        <v>285</v>
      </c>
      <c r="D87" s="18">
        <v>45154.0</v>
      </c>
      <c r="E87" s="15">
        <v>30.0</v>
      </c>
      <c r="F87" s="15" t="s">
        <v>74</v>
      </c>
      <c r="G87" s="15" t="s">
        <v>446</v>
      </c>
    </row>
    <row r="88" ht="14.25" customHeight="1">
      <c r="A88" s="15" t="s">
        <v>209</v>
      </c>
      <c r="B88" s="15" t="s">
        <v>447</v>
      </c>
      <c r="C88" s="15" t="s">
        <v>279</v>
      </c>
      <c r="D88" s="18">
        <v>44922.0</v>
      </c>
      <c r="E88" s="15">
        <v>14.0</v>
      </c>
      <c r="F88" s="15" t="s">
        <v>74</v>
      </c>
      <c r="G88" s="15" t="s">
        <v>448</v>
      </c>
    </row>
    <row r="89" ht="14.25" customHeight="1">
      <c r="A89" s="15" t="s">
        <v>138</v>
      </c>
      <c r="B89" s="15" t="s">
        <v>449</v>
      </c>
      <c r="C89" s="15" t="s">
        <v>308</v>
      </c>
      <c r="D89" s="18">
        <v>45286.0</v>
      </c>
      <c r="E89" s="15">
        <v>48.0</v>
      </c>
      <c r="F89" s="15" t="s">
        <v>74</v>
      </c>
      <c r="G89" s="15" t="s">
        <v>450</v>
      </c>
    </row>
    <row r="90" ht="14.25" customHeight="1">
      <c r="A90" s="15" t="s">
        <v>121</v>
      </c>
      <c r="B90" s="15" t="s">
        <v>451</v>
      </c>
      <c r="C90" s="15" t="s">
        <v>282</v>
      </c>
      <c r="D90" s="18">
        <v>44984.0</v>
      </c>
      <c r="E90" s="15">
        <v>36.0</v>
      </c>
      <c r="F90" s="15" t="s">
        <v>94</v>
      </c>
      <c r="G90" s="15" t="s">
        <v>452</v>
      </c>
    </row>
    <row r="91" ht="14.25" customHeight="1">
      <c r="A91" s="15" t="s">
        <v>181</v>
      </c>
      <c r="B91" s="15" t="s">
        <v>453</v>
      </c>
      <c r="C91" s="15" t="s">
        <v>308</v>
      </c>
      <c r="D91" s="18">
        <v>44813.0</v>
      </c>
      <c r="E91" s="15">
        <v>28.0</v>
      </c>
      <c r="F91" s="15" t="s">
        <v>94</v>
      </c>
      <c r="G91" s="15" t="s">
        <v>454</v>
      </c>
    </row>
    <row r="92" ht="14.25" customHeight="1">
      <c r="A92" s="15" t="s">
        <v>198</v>
      </c>
      <c r="B92" s="15" t="s">
        <v>455</v>
      </c>
      <c r="C92" s="15" t="s">
        <v>285</v>
      </c>
      <c r="D92" s="18">
        <v>44627.0</v>
      </c>
      <c r="E92" s="15">
        <v>48.0</v>
      </c>
      <c r="F92" s="15" t="s">
        <v>50</v>
      </c>
      <c r="G92" s="15" t="s">
        <v>456</v>
      </c>
    </row>
    <row r="93" ht="14.25" customHeight="1">
      <c r="A93" s="15" t="s">
        <v>256</v>
      </c>
      <c r="B93" s="15" t="s">
        <v>429</v>
      </c>
      <c r="C93" s="15" t="s">
        <v>279</v>
      </c>
      <c r="D93" s="18">
        <v>44640.0</v>
      </c>
      <c r="E93" s="15">
        <v>46.0</v>
      </c>
      <c r="F93" s="15" t="s">
        <v>67</v>
      </c>
      <c r="G93" s="15" t="s">
        <v>457</v>
      </c>
    </row>
    <row r="94" ht="14.25" customHeight="1">
      <c r="A94" s="15" t="s">
        <v>207</v>
      </c>
      <c r="B94" s="15" t="s">
        <v>458</v>
      </c>
      <c r="C94" s="15" t="s">
        <v>279</v>
      </c>
      <c r="D94" s="18">
        <v>45136.0</v>
      </c>
      <c r="E94" s="15">
        <v>43.0</v>
      </c>
      <c r="F94" s="15" t="s">
        <v>57</v>
      </c>
      <c r="G94" s="15" t="s">
        <v>459</v>
      </c>
    </row>
    <row r="95" ht="14.25" customHeight="1">
      <c r="A95" s="15" t="s">
        <v>173</v>
      </c>
      <c r="B95" s="15" t="s">
        <v>460</v>
      </c>
      <c r="C95" s="15" t="s">
        <v>285</v>
      </c>
      <c r="D95" s="18">
        <v>44864.0</v>
      </c>
      <c r="E95" s="15">
        <v>39.0</v>
      </c>
      <c r="F95" s="15" t="s">
        <v>94</v>
      </c>
      <c r="G95" s="15" t="s">
        <v>461</v>
      </c>
    </row>
    <row r="96" ht="14.25" customHeight="1">
      <c r="A96" s="15" t="s">
        <v>220</v>
      </c>
      <c r="B96" s="15" t="s">
        <v>462</v>
      </c>
      <c r="C96" s="15" t="s">
        <v>282</v>
      </c>
      <c r="D96" s="18">
        <v>44695.0</v>
      </c>
      <c r="E96" s="15">
        <v>4.0</v>
      </c>
      <c r="F96" s="15" t="s">
        <v>67</v>
      </c>
      <c r="G96" s="15" t="s">
        <v>463</v>
      </c>
    </row>
    <row r="97" ht="14.25" customHeight="1">
      <c r="A97" s="15" t="s">
        <v>237</v>
      </c>
      <c r="B97" s="15" t="s">
        <v>426</v>
      </c>
      <c r="C97" s="15" t="s">
        <v>285</v>
      </c>
      <c r="D97" s="18">
        <v>44703.0</v>
      </c>
      <c r="E97" s="15">
        <v>47.0</v>
      </c>
      <c r="F97" s="15" t="s">
        <v>50</v>
      </c>
      <c r="G97" s="15" t="s">
        <v>464</v>
      </c>
    </row>
    <row r="98" ht="14.25" customHeight="1">
      <c r="A98" s="15" t="s">
        <v>86</v>
      </c>
      <c r="B98" s="15" t="s">
        <v>465</v>
      </c>
      <c r="C98" s="15" t="s">
        <v>308</v>
      </c>
      <c r="D98" s="18">
        <v>44644.0</v>
      </c>
      <c r="E98" s="15">
        <v>31.0</v>
      </c>
      <c r="F98" s="15" t="s">
        <v>94</v>
      </c>
      <c r="G98" s="15" t="s">
        <v>466</v>
      </c>
    </row>
    <row r="99" ht="14.25" customHeight="1">
      <c r="A99" s="15" t="s">
        <v>238</v>
      </c>
      <c r="B99" s="15" t="s">
        <v>467</v>
      </c>
      <c r="C99" s="15" t="s">
        <v>308</v>
      </c>
      <c r="D99" s="18">
        <v>44906.0</v>
      </c>
      <c r="E99" s="15">
        <v>5.0</v>
      </c>
      <c r="F99" s="15" t="s">
        <v>74</v>
      </c>
      <c r="G99" s="15" t="s">
        <v>468</v>
      </c>
    </row>
    <row r="100" ht="14.25" customHeight="1">
      <c r="A100" s="15" t="s">
        <v>47</v>
      </c>
      <c r="B100" s="15" t="s">
        <v>393</v>
      </c>
      <c r="C100" s="15" t="s">
        <v>285</v>
      </c>
      <c r="D100" s="18">
        <v>44996.0</v>
      </c>
      <c r="E100" s="15">
        <v>25.0</v>
      </c>
      <c r="F100" s="15" t="s">
        <v>94</v>
      </c>
      <c r="G100" s="15" t="s">
        <v>469</v>
      </c>
    </row>
    <row r="101" ht="14.25" customHeight="1">
      <c r="A101" s="15" t="s">
        <v>76</v>
      </c>
      <c r="B101" s="15" t="s">
        <v>399</v>
      </c>
      <c r="C101" s="15" t="s">
        <v>279</v>
      </c>
      <c r="D101" s="18">
        <v>45185.0</v>
      </c>
      <c r="E101" s="15">
        <v>40.0</v>
      </c>
      <c r="F101" s="15" t="s">
        <v>94</v>
      </c>
      <c r="G101" s="15" t="s">
        <v>470</v>
      </c>
    </row>
    <row r="102" ht="14.25" customHeight="1">
      <c r="A102" s="15" t="s">
        <v>129</v>
      </c>
      <c r="B102" s="15" t="s">
        <v>471</v>
      </c>
      <c r="C102" s="15" t="s">
        <v>282</v>
      </c>
      <c r="D102" s="18">
        <v>45033.0</v>
      </c>
      <c r="E102" s="15">
        <v>24.0</v>
      </c>
      <c r="F102" s="15" t="s">
        <v>67</v>
      </c>
      <c r="G102" s="15" t="s">
        <v>472</v>
      </c>
    </row>
    <row r="103" ht="14.25" customHeight="1">
      <c r="A103" s="15" t="s">
        <v>255</v>
      </c>
      <c r="B103" s="15" t="s">
        <v>426</v>
      </c>
      <c r="C103" s="15" t="s">
        <v>308</v>
      </c>
      <c r="D103" s="18">
        <v>44614.0</v>
      </c>
      <c r="E103" s="15">
        <v>21.0</v>
      </c>
      <c r="F103" s="15" t="s">
        <v>57</v>
      </c>
      <c r="G103" s="15" t="s">
        <v>473</v>
      </c>
    </row>
    <row r="104" ht="14.25" customHeight="1">
      <c r="A104" s="15" t="s">
        <v>242</v>
      </c>
      <c r="B104" s="15" t="s">
        <v>384</v>
      </c>
      <c r="C104" s="15" t="s">
        <v>282</v>
      </c>
      <c r="D104" s="18">
        <v>45067.0</v>
      </c>
      <c r="E104" s="15">
        <v>15.0</v>
      </c>
      <c r="F104" s="15" t="s">
        <v>74</v>
      </c>
      <c r="G104" s="15" t="s">
        <v>474</v>
      </c>
    </row>
    <row r="105" ht="14.25" customHeight="1">
      <c r="A105" s="15" t="s">
        <v>269</v>
      </c>
      <c r="B105" s="15" t="s">
        <v>475</v>
      </c>
      <c r="C105" s="15" t="s">
        <v>279</v>
      </c>
      <c r="D105" s="18">
        <v>44580.0</v>
      </c>
      <c r="E105" s="15">
        <v>21.0</v>
      </c>
      <c r="F105" s="15" t="s">
        <v>50</v>
      </c>
      <c r="G105" s="15" t="s">
        <v>476</v>
      </c>
    </row>
    <row r="106" ht="14.25" customHeight="1">
      <c r="A106" s="15" t="s">
        <v>172</v>
      </c>
      <c r="B106" s="15" t="s">
        <v>477</v>
      </c>
      <c r="C106" s="15" t="s">
        <v>285</v>
      </c>
      <c r="D106" s="18">
        <v>44789.0</v>
      </c>
      <c r="E106" s="15">
        <v>21.0</v>
      </c>
      <c r="F106" s="15" t="s">
        <v>67</v>
      </c>
      <c r="G106" s="15" t="s">
        <v>478</v>
      </c>
    </row>
    <row r="107" ht="14.25" customHeight="1">
      <c r="A107" s="15" t="s">
        <v>250</v>
      </c>
      <c r="B107" s="15" t="s">
        <v>412</v>
      </c>
      <c r="C107" s="15" t="s">
        <v>282</v>
      </c>
      <c r="D107" s="18">
        <v>44788.0</v>
      </c>
      <c r="E107" s="15">
        <v>45.0</v>
      </c>
      <c r="F107" s="15" t="s">
        <v>74</v>
      </c>
      <c r="G107" s="15" t="s">
        <v>479</v>
      </c>
    </row>
    <row r="108" ht="14.25" customHeight="1">
      <c r="A108" s="15" t="s">
        <v>180</v>
      </c>
      <c r="B108" s="15" t="s">
        <v>480</v>
      </c>
      <c r="C108" s="15" t="s">
        <v>285</v>
      </c>
      <c r="D108" s="18">
        <v>44682.0</v>
      </c>
      <c r="E108" s="15">
        <v>29.0</v>
      </c>
      <c r="F108" s="15" t="s">
        <v>94</v>
      </c>
      <c r="G108" s="15" t="s">
        <v>481</v>
      </c>
    </row>
    <row r="109" ht="14.25" customHeight="1">
      <c r="A109" s="15" t="s">
        <v>235</v>
      </c>
      <c r="B109" s="15" t="s">
        <v>482</v>
      </c>
      <c r="C109" s="15" t="s">
        <v>282</v>
      </c>
      <c r="D109" s="18">
        <v>44685.0</v>
      </c>
      <c r="E109" s="15">
        <v>15.0</v>
      </c>
      <c r="F109" s="15" t="s">
        <v>94</v>
      </c>
      <c r="G109" s="15" t="s">
        <v>483</v>
      </c>
    </row>
    <row r="110" ht="14.25" customHeight="1">
      <c r="A110" s="15" t="s">
        <v>225</v>
      </c>
      <c r="B110" s="15" t="s">
        <v>484</v>
      </c>
      <c r="C110" s="15" t="s">
        <v>308</v>
      </c>
      <c r="D110" s="18">
        <v>44608.0</v>
      </c>
      <c r="E110" s="15">
        <v>17.0</v>
      </c>
      <c r="F110" s="15" t="s">
        <v>57</v>
      </c>
      <c r="G110" s="15" t="s">
        <v>485</v>
      </c>
    </row>
    <row r="111" ht="14.25" customHeight="1">
      <c r="A111" s="15" t="s">
        <v>148</v>
      </c>
      <c r="B111" s="15" t="s">
        <v>399</v>
      </c>
      <c r="C111" s="15" t="s">
        <v>282</v>
      </c>
      <c r="D111" s="18">
        <v>45185.0</v>
      </c>
      <c r="E111" s="15">
        <v>9.0</v>
      </c>
      <c r="F111" s="15" t="s">
        <v>94</v>
      </c>
      <c r="G111" s="15" t="s">
        <v>486</v>
      </c>
    </row>
    <row r="112" ht="14.25" customHeight="1">
      <c r="A112" s="15" t="s">
        <v>244</v>
      </c>
      <c r="B112" s="15" t="s">
        <v>487</v>
      </c>
      <c r="C112" s="15" t="s">
        <v>279</v>
      </c>
      <c r="D112" s="18">
        <v>45066.0</v>
      </c>
      <c r="E112" s="15">
        <v>1.0</v>
      </c>
      <c r="F112" s="15" t="s">
        <v>57</v>
      </c>
      <c r="G112" s="15" t="s">
        <v>488</v>
      </c>
    </row>
    <row r="113" ht="14.25" customHeight="1">
      <c r="A113" s="15" t="s">
        <v>54</v>
      </c>
      <c r="B113" s="15" t="s">
        <v>489</v>
      </c>
      <c r="C113" s="15" t="s">
        <v>282</v>
      </c>
      <c r="D113" s="18">
        <v>44895.0</v>
      </c>
      <c r="E113" s="15">
        <v>9.0</v>
      </c>
      <c r="F113" s="15" t="s">
        <v>50</v>
      </c>
      <c r="G113" s="15" t="s">
        <v>490</v>
      </c>
    </row>
    <row r="114" ht="14.25" customHeight="1">
      <c r="A114" s="15" t="s">
        <v>245</v>
      </c>
      <c r="B114" s="15" t="s">
        <v>491</v>
      </c>
      <c r="C114" s="15" t="s">
        <v>279</v>
      </c>
      <c r="D114" s="18">
        <v>45040.0</v>
      </c>
      <c r="E114" s="15">
        <v>22.0</v>
      </c>
      <c r="F114" s="15" t="s">
        <v>74</v>
      </c>
      <c r="G114" s="15" t="s">
        <v>492</v>
      </c>
    </row>
    <row r="115" ht="14.25" customHeight="1">
      <c r="A115" s="15" t="s">
        <v>178</v>
      </c>
      <c r="B115" s="15" t="s">
        <v>493</v>
      </c>
      <c r="C115" s="15" t="s">
        <v>279</v>
      </c>
      <c r="D115" s="18">
        <v>44982.0</v>
      </c>
      <c r="E115" s="15">
        <v>38.0</v>
      </c>
      <c r="F115" s="15" t="s">
        <v>67</v>
      </c>
      <c r="G115" s="15" t="s">
        <v>494</v>
      </c>
    </row>
    <row r="116" ht="14.25" customHeight="1">
      <c r="A116" s="15" t="s">
        <v>107</v>
      </c>
      <c r="B116" s="15" t="s">
        <v>482</v>
      </c>
      <c r="C116" s="15" t="s">
        <v>285</v>
      </c>
      <c r="D116" s="18">
        <v>45175.0</v>
      </c>
      <c r="E116" s="15">
        <v>18.0</v>
      </c>
      <c r="F116" s="15" t="s">
        <v>94</v>
      </c>
      <c r="G116" s="15" t="s">
        <v>495</v>
      </c>
    </row>
    <row r="117" ht="14.25" customHeight="1">
      <c r="A117" s="15" t="s">
        <v>140</v>
      </c>
      <c r="B117" s="15" t="s">
        <v>496</v>
      </c>
      <c r="C117" s="15" t="s">
        <v>279</v>
      </c>
      <c r="D117" s="18">
        <v>44671.0</v>
      </c>
      <c r="E117" s="15">
        <v>47.0</v>
      </c>
      <c r="F117" s="15" t="s">
        <v>94</v>
      </c>
      <c r="G117" s="15" t="s">
        <v>497</v>
      </c>
    </row>
    <row r="118" ht="14.25" customHeight="1">
      <c r="A118" s="15" t="s">
        <v>223</v>
      </c>
      <c r="B118" s="15" t="s">
        <v>498</v>
      </c>
      <c r="C118" s="15" t="s">
        <v>285</v>
      </c>
      <c r="D118" s="18">
        <v>45278.0</v>
      </c>
      <c r="E118" s="15">
        <v>44.0</v>
      </c>
      <c r="F118" s="15" t="s">
        <v>74</v>
      </c>
      <c r="G118" s="15" t="s">
        <v>499</v>
      </c>
    </row>
    <row r="119" ht="14.25" customHeight="1">
      <c r="A119" s="15" t="s">
        <v>500</v>
      </c>
      <c r="B119" s="15" t="s">
        <v>501</v>
      </c>
      <c r="C119" s="15" t="s">
        <v>285</v>
      </c>
      <c r="D119" s="18">
        <v>45255.0</v>
      </c>
      <c r="E119" s="15">
        <v>27.0</v>
      </c>
      <c r="F119" s="15" t="s">
        <v>57</v>
      </c>
      <c r="G119" s="15" t="s">
        <v>502</v>
      </c>
    </row>
    <row r="120" ht="14.25" customHeight="1">
      <c r="A120" s="15" t="s">
        <v>123</v>
      </c>
      <c r="B120" s="15" t="s">
        <v>503</v>
      </c>
      <c r="C120" s="15" t="s">
        <v>308</v>
      </c>
      <c r="D120" s="18">
        <v>45045.0</v>
      </c>
      <c r="E120" s="15">
        <v>47.0</v>
      </c>
      <c r="F120" s="15" t="s">
        <v>57</v>
      </c>
      <c r="G120" s="15" t="s">
        <v>504</v>
      </c>
    </row>
    <row r="121" ht="14.25" customHeight="1">
      <c r="A121" s="15" t="s">
        <v>116</v>
      </c>
      <c r="B121" s="15" t="s">
        <v>484</v>
      </c>
      <c r="C121" s="15" t="s">
        <v>308</v>
      </c>
      <c r="D121" s="18">
        <v>44885.0</v>
      </c>
      <c r="E121" s="15">
        <v>46.0</v>
      </c>
      <c r="F121" s="15" t="s">
        <v>74</v>
      </c>
      <c r="G121" s="15" t="s">
        <v>505</v>
      </c>
    </row>
    <row r="122" ht="14.25" customHeight="1">
      <c r="A122" s="15" t="s">
        <v>239</v>
      </c>
      <c r="B122" s="15" t="s">
        <v>506</v>
      </c>
      <c r="C122" s="15" t="s">
        <v>285</v>
      </c>
      <c r="D122" s="18">
        <v>44760.0</v>
      </c>
      <c r="E122" s="15">
        <v>35.0</v>
      </c>
      <c r="F122" s="15" t="s">
        <v>94</v>
      </c>
      <c r="G122" s="15" t="s">
        <v>507</v>
      </c>
    </row>
    <row r="123" ht="14.25" customHeight="1">
      <c r="A123" s="15" t="s">
        <v>161</v>
      </c>
      <c r="B123" s="15" t="s">
        <v>508</v>
      </c>
      <c r="C123" s="15" t="s">
        <v>308</v>
      </c>
      <c r="D123" s="18">
        <v>45275.0</v>
      </c>
      <c r="E123" s="15">
        <v>4.0</v>
      </c>
      <c r="F123" s="15" t="s">
        <v>67</v>
      </c>
      <c r="G123" s="15" t="s">
        <v>509</v>
      </c>
    </row>
    <row r="124" ht="14.25" customHeight="1">
      <c r="A124" s="15" t="s">
        <v>272</v>
      </c>
      <c r="B124" s="15" t="s">
        <v>384</v>
      </c>
      <c r="C124" s="15" t="s">
        <v>282</v>
      </c>
      <c r="D124" s="18">
        <v>44944.0</v>
      </c>
      <c r="E124" s="15">
        <v>33.0</v>
      </c>
      <c r="F124" s="15" t="s">
        <v>67</v>
      </c>
      <c r="G124" s="15" t="s">
        <v>510</v>
      </c>
    </row>
    <row r="125" ht="14.25" customHeight="1">
      <c r="A125" s="15" t="s">
        <v>135</v>
      </c>
      <c r="B125" s="15" t="s">
        <v>511</v>
      </c>
      <c r="C125" s="15" t="s">
        <v>285</v>
      </c>
      <c r="D125" s="18">
        <v>45082.0</v>
      </c>
      <c r="E125" s="15">
        <v>26.0</v>
      </c>
      <c r="F125" s="15" t="s">
        <v>50</v>
      </c>
      <c r="G125" s="15" t="s">
        <v>512</v>
      </c>
    </row>
    <row r="126" ht="14.25" customHeight="1">
      <c r="A126" s="15" t="s">
        <v>248</v>
      </c>
      <c r="B126" s="15" t="s">
        <v>513</v>
      </c>
      <c r="C126" s="15" t="s">
        <v>282</v>
      </c>
      <c r="D126" s="18">
        <v>44839.0</v>
      </c>
      <c r="E126" s="15">
        <v>35.0</v>
      </c>
      <c r="F126" s="15" t="s">
        <v>57</v>
      </c>
      <c r="G126" s="15" t="s">
        <v>514</v>
      </c>
    </row>
    <row r="127" ht="14.25" customHeight="1">
      <c r="A127" s="15" t="s">
        <v>515</v>
      </c>
      <c r="B127" s="15" t="s">
        <v>314</v>
      </c>
      <c r="C127" s="15" t="s">
        <v>279</v>
      </c>
      <c r="D127" s="18">
        <v>45252.0</v>
      </c>
      <c r="E127" s="15">
        <v>46.0</v>
      </c>
      <c r="F127" s="15" t="s">
        <v>74</v>
      </c>
      <c r="G127" s="15" t="s">
        <v>516</v>
      </c>
    </row>
    <row r="128" ht="14.25" customHeight="1">
      <c r="A128" s="15" t="s">
        <v>217</v>
      </c>
      <c r="B128" s="15" t="s">
        <v>517</v>
      </c>
      <c r="C128" s="15" t="s">
        <v>279</v>
      </c>
      <c r="D128" s="18">
        <v>44793.0</v>
      </c>
      <c r="E128" s="15">
        <v>44.0</v>
      </c>
      <c r="F128" s="15" t="s">
        <v>94</v>
      </c>
      <c r="G128" s="15" t="s">
        <v>518</v>
      </c>
    </row>
    <row r="129" ht="14.25" customHeight="1">
      <c r="A129" s="15" t="s">
        <v>185</v>
      </c>
      <c r="B129" s="15" t="s">
        <v>519</v>
      </c>
      <c r="C129" s="15" t="s">
        <v>285</v>
      </c>
      <c r="D129" s="18">
        <v>44660.0</v>
      </c>
      <c r="E129" s="15">
        <v>12.0</v>
      </c>
      <c r="F129" s="15" t="s">
        <v>50</v>
      </c>
      <c r="G129" s="15" t="s">
        <v>520</v>
      </c>
    </row>
    <row r="130" ht="14.25" customHeight="1">
      <c r="A130" s="15" t="s">
        <v>240</v>
      </c>
      <c r="B130" s="15" t="s">
        <v>521</v>
      </c>
      <c r="C130" s="15" t="s">
        <v>282</v>
      </c>
      <c r="D130" s="18">
        <v>45158.0</v>
      </c>
      <c r="E130" s="15">
        <v>20.0</v>
      </c>
      <c r="F130" s="15" t="s">
        <v>50</v>
      </c>
      <c r="G130" s="15" t="s">
        <v>522</v>
      </c>
    </row>
    <row r="131" ht="14.25" customHeight="1">
      <c r="A131" s="15" t="s">
        <v>212</v>
      </c>
      <c r="B131" s="15" t="s">
        <v>523</v>
      </c>
      <c r="C131" s="15" t="s">
        <v>279</v>
      </c>
      <c r="D131" s="18">
        <v>44724.0</v>
      </c>
      <c r="E131" s="15">
        <v>45.0</v>
      </c>
      <c r="F131" s="15" t="s">
        <v>94</v>
      </c>
      <c r="G131" s="15" t="s">
        <v>524</v>
      </c>
    </row>
    <row r="132" ht="14.25" customHeight="1">
      <c r="A132" s="15" t="s">
        <v>236</v>
      </c>
      <c r="B132" s="15" t="s">
        <v>525</v>
      </c>
      <c r="C132" s="15" t="s">
        <v>285</v>
      </c>
      <c r="D132" s="18">
        <v>44608.0</v>
      </c>
      <c r="E132" s="15">
        <v>36.0</v>
      </c>
      <c r="F132" s="15" t="s">
        <v>57</v>
      </c>
      <c r="G132" s="15" t="s">
        <v>526</v>
      </c>
    </row>
    <row r="133" ht="14.25" customHeight="1">
      <c r="A133" s="15" t="s">
        <v>219</v>
      </c>
      <c r="B133" s="15" t="s">
        <v>527</v>
      </c>
      <c r="C133" s="15" t="s">
        <v>308</v>
      </c>
      <c r="D133" s="18">
        <v>45036.0</v>
      </c>
      <c r="E133" s="15">
        <v>33.0</v>
      </c>
      <c r="F133" s="15" t="s">
        <v>50</v>
      </c>
      <c r="G133" s="15" t="s">
        <v>528</v>
      </c>
    </row>
    <row r="134" ht="14.25" customHeight="1">
      <c r="A134" s="15" t="s">
        <v>267</v>
      </c>
      <c r="B134" s="15" t="s">
        <v>529</v>
      </c>
      <c r="C134" s="15" t="s">
        <v>285</v>
      </c>
      <c r="D134" s="18">
        <v>44630.0</v>
      </c>
      <c r="E134" s="15">
        <v>44.0</v>
      </c>
      <c r="F134" s="15" t="s">
        <v>57</v>
      </c>
      <c r="G134" s="15" t="s">
        <v>530</v>
      </c>
    </row>
    <row r="135" ht="14.25" customHeight="1">
      <c r="A135" s="15" t="s">
        <v>216</v>
      </c>
      <c r="B135" s="15" t="s">
        <v>531</v>
      </c>
      <c r="C135" s="15" t="s">
        <v>282</v>
      </c>
      <c r="D135" s="18">
        <v>45170.0</v>
      </c>
      <c r="E135" s="15">
        <v>5.0</v>
      </c>
      <c r="F135" s="15" t="s">
        <v>67</v>
      </c>
      <c r="G135" s="15" t="s">
        <v>532</v>
      </c>
    </row>
    <row r="136" ht="14.25" customHeight="1">
      <c r="A136" s="15" t="s">
        <v>142</v>
      </c>
      <c r="B136" s="15" t="s">
        <v>397</v>
      </c>
      <c r="C136" s="15" t="s">
        <v>279</v>
      </c>
      <c r="D136" s="18">
        <v>44634.0</v>
      </c>
      <c r="E136" s="15">
        <v>50.0</v>
      </c>
      <c r="F136" s="15" t="s">
        <v>50</v>
      </c>
      <c r="G136" s="15" t="s">
        <v>533</v>
      </c>
    </row>
    <row r="137" ht="14.25" customHeight="1">
      <c r="A137" s="15" t="s">
        <v>168</v>
      </c>
      <c r="B137" s="15" t="s">
        <v>362</v>
      </c>
      <c r="C137" s="15" t="s">
        <v>282</v>
      </c>
      <c r="D137" s="18">
        <v>44743.0</v>
      </c>
      <c r="E137" s="15">
        <v>27.0</v>
      </c>
      <c r="F137" s="15" t="s">
        <v>67</v>
      </c>
      <c r="G137" s="15" t="s">
        <v>534</v>
      </c>
    </row>
    <row r="138" ht="14.25" customHeight="1">
      <c r="A138" s="15" t="s">
        <v>154</v>
      </c>
      <c r="B138" s="15" t="s">
        <v>535</v>
      </c>
      <c r="C138" s="15" t="s">
        <v>308</v>
      </c>
      <c r="D138" s="18">
        <v>44966.0</v>
      </c>
      <c r="E138" s="15">
        <v>43.0</v>
      </c>
      <c r="F138" s="15" t="s">
        <v>50</v>
      </c>
      <c r="G138" s="15" t="s">
        <v>536</v>
      </c>
    </row>
    <row r="139" ht="14.25" customHeight="1">
      <c r="A139" s="15" t="s">
        <v>101</v>
      </c>
      <c r="B139" s="15" t="s">
        <v>537</v>
      </c>
      <c r="C139" s="15" t="s">
        <v>285</v>
      </c>
      <c r="D139" s="18">
        <v>44788.0</v>
      </c>
      <c r="E139" s="15">
        <v>15.0</v>
      </c>
      <c r="F139" s="15" t="s">
        <v>50</v>
      </c>
      <c r="G139" s="15" t="s">
        <v>538</v>
      </c>
    </row>
    <row r="140" ht="14.25" customHeight="1">
      <c r="A140" s="15" t="s">
        <v>177</v>
      </c>
      <c r="B140" s="15" t="s">
        <v>435</v>
      </c>
      <c r="C140" s="15" t="s">
        <v>282</v>
      </c>
      <c r="D140" s="18">
        <v>44653.0</v>
      </c>
      <c r="E140" s="15">
        <v>26.0</v>
      </c>
      <c r="F140" s="15" t="s">
        <v>57</v>
      </c>
      <c r="G140" s="15" t="s">
        <v>539</v>
      </c>
    </row>
    <row r="141" ht="14.25" customHeight="1">
      <c r="A141" s="15" t="s">
        <v>149</v>
      </c>
      <c r="B141" s="15" t="s">
        <v>540</v>
      </c>
      <c r="C141" s="15" t="s">
        <v>308</v>
      </c>
      <c r="D141" s="18">
        <v>44954.0</v>
      </c>
      <c r="E141" s="15">
        <v>5.0</v>
      </c>
      <c r="F141" s="15" t="s">
        <v>94</v>
      </c>
      <c r="G141" s="15" t="s">
        <v>541</v>
      </c>
    </row>
    <row r="142" ht="14.25" customHeight="1">
      <c r="A142" s="15" t="s">
        <v>169</v>
      </c>
      <c r="B142" s="15" t="s">
        <v>542</v>
      </c>
      <c r="C142" s="15" t="s">
        <v>285</v>
      </c>
      <c r="D142" s="18">
        <v>44662.0</v>
      </c>
      <c r="E142" s="15">
        <v>18.0</v>
      </c>
      <c r="F142" s="15" t="s">
        <v>57</v>
      </c>
      <c r="G142" s="15" t="s">
        <v>543</v>
      </c>
    </row>
    <row r="143" ht="14.25" customHeight="1">
      <c r="A143" s="15" t="s">
        <v>92</v>
      </c>
      <c r="B143" s="15" t="s">
        <v>544</v>
      </c>
      <c r="C143" s="15" t="s">
        <v>282</v>
      </c>
      <c r="D143" s="18">
        <v>45066.0</v>
      </c>
      <c r="E143" s="15">
        <v>34.0</v>
      </c>
      <c r="F143" s="15" t="s">
        <v>74</v>
      </c>
      <c r="G143" s="15" t="s">
        <v>545</v>
      </c>
    </row>
    <row r="144" ht="14.25" customHeight="1">
      <c r="A144" s="15" t="s">
        <v>264</v>
      </c>
      <c r="B144" s="15" t="s">
        <v>546</v>
      </c>
      <c r="C144" s="15" t="s">
        <v>308</v>
      </c>
      <c r="D144" s="18">
        <v>45003.0</v>
      </c>
      <c r="E144" s="15">
        <v>28.0</v>
      </c>
      <c r="F144" s="15" t="s">
        <v>57</v>
      </c>
      <c r="G144" s="15" t="s">
        <v>547</v>
      </c>
    </row>
    <row r="145" ht="14.25" customHeight="1">
      <c r="A145" s="15" t="s">
        <v>247</v>
      </c>
      <c r="B145" s="15" t="s">
        <v>331</v>
      </c>
      <c r="C145" s="15" t="s">
        <v>308</v>
      </c>
      <c r="D145" s="18">
        <v>44859.0</v>
      </c>
      <c r="E145" s="15">
        <v>26.0</v>
      </c>
      <c r="F145" s="15" t="s">
        <v>50</v>
      </c>
      <c r="G145" s="15" t="s">
        <v>548</v>
      </c>
    </row>
    <row r="146" ht="14.25" customHeight="1">
      <c r="A146" s="15" t="s">
        <v>136</v>
      </c>
      <c r="B146" s="15" t="s">
        <v>549</v>
      </c>
      <c r="C146" s="15" t="s">
        <v>282</v>
      </c>
      <c r="D146" s="18">
        <v>44791.0</v>
      </c>
      <c r="E146" s="15">
        <v>15.0</v>
      </c>
      <c r="F146" s="15" t="s">
        <v>74</v>
      </c>
      <c r="G146" s="15" t="s">
        <v>550</v>
      </c>
    </row>
    <row r="147" ht="14.25" customHeight="1">
      <c r="A147" s="15" t="s">
        <v>268</v>
      </c>
      <c r="B147" s="15" t="s">
        <v>551</v>
      </c>
      <c r="C147" s="15" t="s">
        <v>308</v>
      </c>
      <c r="D147" s="18">
        <v>44955.0</v>
      </c>
      <c r="E147" s="15">
        <v>5.0</v>
      </c>
      <c r="F147" s="15" t="s">
        <v>50</v>
      </c>
      <c r="G147" s="15" t="s">
        <v>552</v>
      </c>
    </row>
    <row r="148" ht="14.25" customHeight="1">
      <c r="A148" s="15" t="s">
        <v>176</v>
      </c>
      <c r="B148" s="15" t="s">
        <v>553</v>
      </c>
      <c r="C148" s="15" t="s">
        <v>285</v>
      </c>
      <c r="D148" s="18">
        <v>44639.0</v>
      </c>
      <c r="E148" s="15">
        <v>23.0</v>
      </c>
      <c r="F148" s="15" t="s">
        <v>67</v>
      </c>
      <c r="G148" s="15" t="s">
        <v>554</v>
      </c>
    </row>
    <row r="149" ht="14.25" customHeight="1">
      <c r="A149" s="15" t="s">
        <v>130</v>
      </c>
      <c r="B149" s="15" t="s">
        <v>517</v>
      </c>
      <c r="C149" s="15" t="s">
        <v>282</v>
      </c>
      <c r="D149" s="18">
        <v>44734.0</v>
      </c>
      <c r="E149" s="15">
        <v>4.0</v>
      </c>
      <c r="F149" s="15" t="s">
        <v>50</v>
      </c>
      <c r="G149" s="15" t="s">
        <v>555</v>
      </c>
    </row>
    <row r="150" ht="14.25" customHeight="1">
      <c r="A150" s="15" t="s">
        <v>254</v>
      </c>
      <c r="B150" s="15" t="s">
        <v>556</v>
      </c>
      <c r="C150" s="15" t="s">
        <v>308</v>
      </c>
      <c r="D150" s="18">
        <v>45223.0</v>
      </c>
      <c r="E150" s="15">
        <v>1.0</v>
      </c>
      <c r="F150" s="15" t="s">
        <v>50</v>
      </c>
      <c r="G150" s="15" t="s">
        <v>557</v>
      </c>
    </row>
    <row r="151" ht="14.25" customHeight="1">
      <c r="A151" s="15" t="s">
        <v>143</v>
      </c>
      <c r="B151" s="15" t="s">
        <v>558</v>
      </c>
      <c r="C151" s="15" t="s">
        <v>308</v>
      </c>
      <c r="D151" s="18">
        <v>44997.0</v>
      </c>
      <c r="E151" s="15">
        <v>20.0</v>
      </c>
      <c r="F151" s="15" t="s">
        <v>67</v>
      </c>
      <c r="G151" s="15" t="s">
        <v>559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26.43"/>
    <col customWidth="1" min="4" max="5" width="8.71"/>
    <col customWidth="1" min="6" max="6" width="15.29"/>
    <col customWidth="1" min="7" max="7" width="17.0"/>
    <col customWidth="1" min="8" max="27" width="8.71"/>
  </cols>
  <sheetData>
    <row r="1" ht="14.25" customHeight="1">
      <c r="A1" s="19" t="s">
        <v>560</v>
      </c>
      <c r="B1" s="16" t="s">
        <v>6</v>
      </c>
      <c r="C1" s="20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>
      <c r="A24" s="19" t="s">
        <v>576</v>
      </c>
      <c r="B24" s="16" t="s">
        <v>7</v>
      </c>
      <c r="C24" s="20"/>
    </row>
    <row r="25" ht="14.25" customHeight="1"/>
    <row r="26" ht="14.25" customHeight="1">
      <c r="E26" s="22" t="s">
        <v>578</v>
      </c>
      <c r="F26" s="22" t="s">
        <v>579</v>
      </c>
      <c r="G26" s="22" t="s">
        <v>39</v>
      </c>
    </row>
    <row r="27" ht="14.25" customHeight="1">
      <c r="E27" s="23">
        <v>1.0</v>
      </c>
      <c r="F27" s="24">
        <f t="shared" ref="F27:F31" si="1">LARGE($C$27:$C$76,$E27)</f>
        <v>53</v>
      </c>
      <c r="G27" s="24" t="str">
        <f t="shared" ref="G27:G31" si="2">XLOOKUP($F27,$C$27:$C$76,$B$27:$B$76,0)</f>
        <v>Bananas 12pcs</v>
      </c>
    </row>
    <row r="28" ht="14.25" customHeight="1">
      <c r="E28" s="23">
        <v>2.0</v>
      </c>
      <c r="F28" s="24">
        <f t="shared" si="1"/>
        <v>48</v>
      </c>
      <c r="G28" s="24" t="str">
        <f t="shared" si="2"/>
        <v>Laundry Detergent</v>
      </c>
    </row>
    <row r="29" ht="14.25" customHeight="1">
      <c r="E29" s="23">
        <v>3.0</v>
      </c>
      <c r="F29" s="24">
        <f t="shared" si="1"/>
        <v>46</v>
      </c>
      <c r="G29" s="24" t="str">
        <f t="shared" si="2"/>
        <v>Baby Soap</v>
      </c>
    </row>
    <row r="30" ht="14.25" customHeight="1">
      <c r="E30" s="23">
        <v>4.0</v>
      </c>
      <c r="F30" s="24">
        <f t="shared" si="1"/>
        <v>45</v>
      </c>
      <c r="G30" s="24" t="str">
        <f t="shared" si="2"/>
        <v>Paneer 200g</v>
      </c>
    </row>
    <row r="31" ht="14.25" customHeight="1">
      <c r="E31" s="23">
        <v>5.0</v>
      </c>
      <c r="F31" s="24">
        <f t="shared" si="1"/>
        <v>42</v>
      </c>
      <c r="G31" s="24" t="str">
        <f t="shared" si="2"/>
        <v>Dal 1kg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>
      <c r="A81" s="19">
        <v>3.0</v>
      </c>
      <c r="B81" s="16" t="s">
        <v>8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>
      <c r="A102" s="19">
        <v>4.0</v>
      </c>
      <c r="B102" s="16" t="s">
        <v>9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25.43"/>
    <col customWidth="1" min="5" max="26" width="8.71"/>
  </cols>
  <sheetData>
    <row r="1" ht="14.25" customHeight="1"/>
    <row r="2" ht="14.25" customHeight="1">
      <c r="A2" s="19">
        <v>1.0</v>
      </c>
      <c r="B2" s="25" t="s">
        <v>12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B23" s="19">
        <v>2.0</v>
      </c>
      <c r="C23" s="26" t="s">
        <v>13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>
      <c r="B45" s="19">
        <v>3.0</v>
      </c>
      <c r="C45" s="26" t="s">
        <v>14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7.71"/>
    <col customWidth="1" min="4" max="4" width="21.57"/>
    <col customWidth="1" min="5" max="5" width="8.71"/>
    <col customWidth="1" min="6" max="6" width="10.14"/>
    <col customWidth="1" min="7" max="8" width="8.71"/>
    <col customWidth="1" min="9" max="9" width="12.29"/>
    <col customWidth="1" min="10" max="26" width="8.71"/>
  </cols>
  <sheetData>
    <row r="1" ht="14.25" customHeight="1"/>
    <row r="2" ht="14.25" customHeight="1">
      <c r="B2" s="19">
        <v>1.0</v>
      </c>
      <c r="C2" s="26" t="s">
        <v>19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>
      <c r="B42" s="19">
        <v>2.0</v>
      </c>
      <c r="C42" s="26" t="s">
        <v>20</v>
      </c>
    </row>
    <row r="43" ht="14.25" customHeight="1"/>
    <row r="44" ht="14.25" customHeight="1">
      <c r="C44" s="27" t="s">
        <v>583</v>
      </c>
      <c r="D44" s="15" t="str">
        <f t="array" ref="D44">INDEX(C6:C15,MATCH(MAX(P6:P15),P6:P15,0))</f>
        <v>Pet Supplies</v>
      </c>
    </row>
    <row r="45" ht="14.25" customHeight="1">
      <c r="C45" s="27" t="s">
        <v>584</v>
      </c>
      <c r="D45" s="15" t="str">
        <f t="array" ref="D45">INDEX(C6:C16,MATCH(MIN(P6:P15),P6:P15,0))</f>
        <v>Snacks</v>
      </c>
    </row>
    <row r="46" ht="14.25" customHeight="1"/>
    <row r="47" ht="14.25" customHeight="1"/>
    <row r="48" ht="14.25" customHeight="1"/>
    <row r="49" ht="14.25" customHeight="1">
      <c r="B49" s="19">
        <v>3.0</v>
      </c>
      <c r="C49" s="26" t="s">
        <v>21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>
      <c r="B70" s="19">
        <v>3.0</v>
      </c>
      <c r="C70" s="26" t="s">
        <v>22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8.0"/>
    <col customWidth="1" min="4" max="4" width="20.0"/>
    <col customWidth="1" min="5" max="26" width="8.71"/>
  </cols>
  <sheetData>
    <row r="1" ht="14.25" customHeight="1"/>
    <row r="2" ht="14.25" customHeight="1">
      <c r="B2" s="19">
        <v>1.0</v>
      </c>
      <c r="C2" s="26" t="s">
        <v>25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>
      <c r="B14" s="19">
        <v>2.0</v>
      </c>
      <c r="C14" s="26" t="s">
        <v>26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>
      <c r="B28" s="19">
        <v>3.0</v>
      </c>
      <c r="C28" s="7" t="s">
        <v>27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B41" s="19">
        <v>4.0</v>
      </c>
      <c r="C41" s="26" t="s">
        <v>28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40.0"/>
    <col customWidth="1" min="4" max="4" width="18.14"/>
    <col customWidth="1" min="5" max="5" width="15.14"/>
    <col customWidth="1" min="6" max="8" width="8.71"/>
    <col customWidth="1" min="9" max="9" width="10.86"/>
    <col customWidth="1" min="10" max="26" width="8.71"/>
  </cols>
  <sheetData>
    <row r="1" ht="14.25" customHeight="1"/>
    <row r="2" ht="14.25" customHeight="1">
      <c r="B2" s="19">
        <v>1.0</v>
      </c>
      <c r="C2" s="26" t="s">
        <v>31</v>
      </c>
      <c r="D2" s="27" t="s">
        <v>587</v>
      </c>
      <c r="E2" s="30" t="str">
        <f t="array" ref="E2">INDEX(C6:C9,MATCH(MAX(I6:I9),I6:I9,0))</f>
        <v>Regular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>
      <c r="B14" s="19">
        <v>2.0</v>
      </c>
      <c r="C14" s="26" t="s">
        <v>33</v>
      </c>
    </row>
    <row r="15" ht="14.25" customHeight="1"/>
    <row r="16" ht="14.25" customHeight="1">
      <c r="C16" s="27" t="s">
        <v>589</v>
      </c>
      <c r="D16" s="30" t="str">
        <f t="array" ref="D16">INDEX(D5:H5,MATCH(MAX(D10:H10),D10:H10,0))</f>
        <v>South Bangalore</v>
      </c>
    </row>
    <row r="17" ht="14.25" customHeight="1">
      <c r="C17" s="27" t="s">
        <v>590</v>
      </c>
      <c r="D17" s="30" t="str">
        <f t="array" ref="D17">INDEX(D5:H5,MATCH(MIN(D10:H10),D10:H10,0))</f>
        <v>East Bangalore</v>
      </c>
    </row>
    <row r="18" ht="14.25" customHeight="1"/>
    <row r="19" ht="14.25" customHeight="1"/>
    <row r="20" ht="14.25" customHeight="1">
      <c r="B20" s="19">
        <v>3.0</v>
      </c>
      <c r="C20" s="26" t="s">
        <v>34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rintOptions/>
  <pageMargins bottom="0.75" footer="0.0" header="0.0" left="0.7" right="0.7" top="0.75"/>
  <pageSetup orientation="landscape"/>
  <drawing r:id="rId2"/>
</worksheet>
</file>