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_Topic_Modeling_Low_Level" sheetId="1" r:id="rId3"/>
    <sheet state="visible" name="updated with sir's label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<sst xmlns="http://schemas.openxmlformats.org/spreadsheetml/2006/main" count="94" uniqueCount="45">
  <si>
    <t>Topic_ID</t>
  </si>
  <si>
    <t>Topic_Name</t>
  </si>
  <si>
    <t>Number_of_Posts(Q+A)</t>
  </si>
  <si>
    <t>Percentage_of_Posts</t>
  </si>
  <si>
    <t>Averege_View</t>
  </si>
  <si>
    <t>AVerege_Favorite</t>
  </si>
  <si>
    <t>Averege_Score</t>
  </si>
  <si>
    <t>Pct_Questions_without_Accepted_Answer</t>
  </si>
  <si>
    <t>Median_Hours_To_Get_Accepted_Answer</t>
  </si>
  <si>
    <t>General programming query and debugging external APIs</t>
  </si>
  <si>
    <t>Dynamic content and Data binding</t>
  </si>
  <si>
    <t>Application customization &amp; testing</t>
  </si>
  <si>
    <t>Input &amp; form validation</t>
  </si>
  <si>
    <t>Deployment and role management</t>
  </si>
  <si>
    <t>CRUD</t>
  </si>
  <si>
    <t>Debugging and error</t>
  </si>
  <si>
    <t>Platform services and Cloud configuration</t>
  </si>
  <si>
    <t>UI customization</t>
  </si>
  <si>
    <t>Tutorial/Documentation</t>
  </si>
  <si>
    <t>Platform support on Database design</t>
  </si>
  <si>
    <t>Storage &amp; Data migration</t>
  </si>
  <si>
    <t>Email &amp; External Service Configuration</t>
  </si>
  <si>
    <t>Data Storage &amp; Migration</t>
  </si>
  <si>
    <t>Migration</t>
  </si>
  <si>
    <t>Database</t>
  </si>
  <si>
    <t>Dynamic Form Controller</t>
  </si>
  <si>
    <t>UI</t>
  </si>
  <si>
    <t>Customization</t>
  </si>
  <si>
    <t>Access Control &amp; Security</t>
  </si>
  <si>
    <t>Configuration</t>
  </si>
  <si>
    <t>Adoption</t>
  </si>
  <si>
    <t>SQL CRUD</t>
  </si>
  <si>
    <t>Management</t>
  </si>
  <si>
    <t>Entity Relationship Management</t>
  </si>
  <si>
    <t>UI Adaptation</t>
  </si>
  <si>
    <t>External Web Req Processing</t>
  </si>
  <si>
    <t>Integration</t>
  </si>
  <si>
    <t>External API &amp; Email Config</t>
  </si>
  <si>
    <t>Dynamic Content Binding</t>
  </si>
  <si>
    <t>Middleware</t>
  </si>
  <si>
    <t>Cloud and On-Prem Conf</t>
  </si>
  <si>
    <t>Dynamic Content Display</t>
  </si>
  <si>
    <t>Client Server Comm &amp; IO</t>
  </si>
  <si>
    <t>Dynamic Event Handling</t>
  </si>
  <si>
    <t>251+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</si>
</sst>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Calibri"/>
    </font>
    <font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readingOrder="0" vertical="top"/>
    </xf>
    <xf borderId="1" fillId="0" fontId="4" numFmtId="9" xfId="0" applyAlignment="1" applyBorder="1" applyFont="1" applyNumberFormat="1">
      <alignment readingOrder="0" vertical="top"/>
    </xf>
    <xf borderId="1" fillId="2" fontId="4" numFmtId="0" xfId="0" applyAlignment="1" applyBorder="1" applyFill="1" applyFont="1">
      <alignment readingOrder="0" vertical="top"/>
    </xf>
    <xf borderId="1" fillId="2" fontId="4" numFmtId="9" xfId="0" applyAlignment="1" applyBorder="1" applyFont="1" applyNumberFormat="1">
      <alignment readingOrder="0" vertical="top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29"/>
    <col customWidth="1" min="3" max="3" width="22.0"/>
    <col customWidth="1" min="4" max="4" width="20.57"/>
    <col customWidth="1" min="5" max="5" width="14.0"/>
    <col customWidth="1" min="6" max="6" width="17.71"/>
    <col customWidth="1" min="7" max="7" width="16.71"/>
    <col customWidth="1" min="8" max="8" width="24.14"/>
    <col customWidth="1" min="9" max="9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C2" t="str">
        <f>SUM(#REF!)</f>
        <v>#REF!</v>
      </c>
      <c r="E2" t="str">
        <f>SUM(#REF!)</f>
        <v>#REF!</v>
      </c>
      <c r="F2" t="str">
        <f t="shared" ref="F2:H2" si="1">SUM(#REF!)/13</f>
        <v>#REF!</v>
      </c>
      <c r="G2" t="str">
        <f t="shared" si="1"/>
        <v>#REF!</v>
      </c>
      <c r="H2" t="str">
        <f t="shared" si="1"/>
        <v>#REF!</v>
      </c>
    </row>
    <row r="3">
      <c r="A3" s="1">
        <v>6.0</v>
      </c>
      <c r="B3" s="1" t="s">
        <v>9</v>
      </c>
      <c r="C3" s="1">
        <v>473.0</v>
      </c>
      <c r="D3" s="1">
        <v>9.89</v>
      </c>
      <c r="E3" s="1">
        <v>784.66</v>
      </c>
      <c r="F3" s="1">
        <v>1.24</v>
      </c>
      <c r="G3" s="1">
        <v>0.62</v>
      </c>
      <c r="H3" s="1">
        <v>68.1</v>
      </c>
      <c r="I3" s="1">
        <v>15.74</v>
      </c>
    </row>
    <row r="4">
      <c r="A4" s="1">
        <v>10.0</v>
      </c>
      <c r="B4" s="1" t="s">
        <v>10</v>
      </c>
      <c r="C4" s="1">
        <v>434.0</v>
      </c>
      <c r="D4" s="1">
        <v>9.07</v>
      </c>
      <c r="E4" s="1">
        <v>721.61</v>
      </c>
      <c r="F4" s="1">
        <v>0.86</v>
      </c>
      <c r="G4" s="1">
        <v>0.48</v>
      </c>
      <c r="H4" s="1">
        <v>65.18</v>
      </c>
      <c r="I4" s="1">
        <v>14.79</v>
      </c>
    </row>
    <row r="5">
      <c r="A5" s="1">
        <v>12.0</v>
      </c>
      <c r="B5" s="1" t="s">
        <v>11</v>
      </c>
      <c r="C5" s="1">
        <v>425.0</v>
      </c>
      <c r="D5" s="1">
        <v>8.88</v>
      </c>
      <c r="E5" s="1">
        <v>833.1</v>
      </c>
      <c r="F5" s="1">
        <v>1.23</v>
      </c>
      <c r="G5" s="1">
        <v>0.54</v>
      </c>
      <c r="H5" s="1">
        <v>75.98</v>
      </c>
      <c r="I5" s="1">
        <v>9.81</v>
      </c>
    </row>
    <row r="6">
      <c r="A6" s="1">
        <v>1.0</v>
      </c>
      <c r="B6" s="1" t="s">
        <v>12</v>
      </c>
      <c r="C6" s="1">
        <v>407.0</v>
      </c>
      <c r="D6" s="1">
        <v>8.51</v>
      </c>
      <c r="E6" s="1">
        <v>566.8</v>
      </c>
      <c r="F6" s="1">
        <v>0.85</v>
      </c>
      <c r="G6" s="1">
        <v>0.45</v>
      </c>
      <c r="H6" s="1">
        <v>57.35</v>
      </c>
      <c r="I6" s="1">
        <v>4.19</v>
      </c>
    </row>
    <row r="7">
      <c r="A7" s="1">
        <v>2.0</v>
      </c>
      <c r="B7" s="1" t="s">
        <v>13</v>
      </c>
      <c r="C7" s="1">
        <v>386.0</v>
      </c>
      <c r="D7" s="1">
        <v>8.07</v>
      </c>
      <c r="E7" s="1">
        <v>301.88</v>
      </c>
      <c r="F7" s="1">
        <v>0.97</v>
      </c>
      <c r="G7" s="1">
        <v>0.49</v>
      </c>
      <c r="H7" s="1">
        <v>69.9</v>
      </c>
      <c r="I7" s="1">
        <v>12.57</v>
      </c>
    </row>
    <row r="8">
      <c r="A8" s="1">
        <v>3.0</v>
      </c>
      <c r="B8" s="1" t="s">
        <v>14</v>
      </c>
      <c r="C8" s="1">
        <v>383.0</v>
      </c>
      <c r="D8" s="1">
        <v>8.0</v>
      </c>
      <c r="E8" s="1">
        <v>359.6</v>
      </c>
      <c r="F8" s="1">
        <v>1.04</v>
      </c>
      <c r="G8" s="1">
        <v>0.45</v>
      </c>
      <c r="H8" s="1">
        <v>60.21</v>
      </c>
      <c r="I8" s="1">
        <v>7.6</v>
      </c>
    </row>
    <row r="9">
      <c r="A9" s="1">
        <v>11.0</v>
      </c>
      <c r="B9" s="1" t="s">
        <v>15</v>
      </c>
      <c r="C9" s="1">
        <v>351.0</v>
      </c>
      <c r="D9" s="1">
        <v>7.34</v>
      </c>
      <c r="E9" s="1">
        <v>408.35</v>
      </c>
      <c r="F9" s="1">
        <v>1.11</v>
      </c>
      <c r="G9" s="1">
        <v>0.54</v>
      </c>
      <c r="H9" s="1">
        <v>67.84</v>
      </c>
      <c r="I9" s="1">
        <v>12.71</v>
      </c>
    </row>
    <row r="10">
      <c r="A10" s="1">
        <v>9.0</v>
      </c>
      <c r="B10" s="1" t="s">
        <v>16</v>
      </c>
      <c r="C10" s="1">
        <v>349.0</v>
      </c>
      <c r="D10" s="1">
        <v>7.29</v>
      </c>
      <c r="E10" s="1">
        <v>578.11</v>
      </c>
      <c r="F10" s="1">
        <v>1.18</v>
      </c>
      <c r="G10" s="1">
        <v>0.85</v>
      </c>
      <c r="H10" s="1">
        <v>66.52</v>
      </c>
      <c r="I10" s="1">
        <v>16.85</v>
      </c>
    </row>
    <row r="11">
      <c r="A11" s="1">
        <v>5.0</v>
      </c>
      <c r="B11" s="1" t="s">
        <v>17</v>
      </c>
      <c r="C11" s="1">
        <v>328.0</v>
      </c>
      <c r="D11" s="1">
        <v>6.85</v>
      </c>
      <c r="E11" s="1">
        <v>536.66</v>
      </c>
      <c r="F11" s="1">
        <v>0.95</v>
      </c>
      <c r="G11" s="1">
        <v>0.46</v>
      </c>
      <c r="H11" s="1">
        <v>68.2</v>
      </c>
      <c r="I11" s="1">
        <v>6.09</v>
      </c>
    </row>
    <row r="12">
      <c r="A12" s="1">
        <v>8.0</v>
      </c>
      <c r="B12" s="1" t="s">
        <v>18</v>
      </c>
      <c r="C12" s="1">
        <v>325.0</v>
      </c>
      <c r="D12" s="1">
        <v>6.79</v>
      </c>
      <c r="E12" s="1">
        <v>506.8</v>
      </c>
      <c r="F12" s="1">
        <v>1.16</v>
      </c>
      <c r="G12" s="1">
        <v>0.36</v>
      </c>
      <c r="H12" s="1">
        <v>67.2</v>
      </c>
      <c r="I12" s="1">
        <v>24.88</v>
      </c>
    </row>
    <row r="13">
      <c r="A13" s="1">
        <v>4.0</v>
      </c>
      <c r="B13" s="1" t="s">
        <v>19</v>
      </c>
      <c r="C13" s="1">
        <v>324.0</v>
      </c>
      <c r="D13" s="1">
        <v>6.77</v>
      </c>
      <c r="E13" s="1">
        <v>485.53</v>
      </c>
      <c r="F13" s="1">
        <v>1.09</v>
      </c>
      <c r="G13" s="1">
        <v>0.48</v>
      </c>
      <c r="H13" s="1">
        <v>62.39</v>
      </c>
      <c r="I13" s="1">
        <v>6.99</v>
      </c>
    </row>
    <row r="14">
      <c r="A14" s="1">
        <v>0.0</v>
      </c>
      <c r="B14" s="1" t="s">
        <v>20</v>
      </c>
      <c r="C14" s="1">
        <v>315.0</v>
      </c>
      <c r="D14" s="1">
        <v>6.58</v>
      </c>
      <c r="E14" s="1">
        <v>472.83</v>
      </c>
      <c r="F14" s="1">
        <v>1.07</v>
      </c>
      <c r="G14" s="1">
        <v>0.6</v>
      </c>
      <c r="H14" s="1">
        <v>69.32</v>
      </c>
      <c r="I14" s="1">
        <v>14.8</v>
      </c>
    </row>
    <row r="15">
      <c r="A15" s="1">
        <v>7.0</v>
      </c>
      <c r="B15" s="1" t="s">
        <v>21</v>
      </c>
      <c r="C15" s="1">
        <v>285.0</v>
      </c>
      <c r="D15" s="1">
        <v>5.96</v>
      </c>
      <c r="E15" s="1">
        <v>763.7</v>
      </c>
      <c r="F15" s="1">
        <v>1.23</v>
      </c>
      <c r="G15" s="1">
        <v>0.83</v>
      </c>
      <c r="H15" s="1">
        <v>70.43</v>
      </c>
      <c r="I15" s="1">
        <v>12.74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3" max="3" width="12.29"/>
    <col customWidth="1" min="4" max="4" width="19.43"/>
    <col customWidth="1" min="5" max="7" width="22.0"/>
    <col customWidth="1" min="8" max="8" width="20.57"/>
    <col customWidth="1" min="9" max="9" width="14.0"/>
    <col customWidth="1" min="10" max="10" width="17.71"/>
    <col customWidth="1" min="11" max="11" width="16.71"/>
    <col customWidth="1" min="12" max="12" width="24.14"/>
    <col customWidth="1" min="13" max="13" width="37.86"/>
  </cols>
  <sheetData>
    <row r="1">
      <c r="A1" s="1">
        <v>0.0</v>
      </c>
      <c r="B1" s="2" t="s">
        <v>22</v>
      </c>
      <c r="C1" s="2" t="s">
        <v>23</v>
      </c>
      <c r="D1" s="3" t="s">
        <v>24</v>
      </c>
      <c r="E1" s="4">
        <v>373.0</v>
      </c>
      <c r="F1" s="5">
        <v>0.18</v>
      </c>
      <c r="G1" s="1">
        <v>315.0</v>
      </c>
      <c r="H1" s="1">
        <v>6.58</v>
      </c>
      <c r="I1" s="1">
        <v>472.83</v>
      </c>
      <c r="J1" s="1">
        <v>1.07</v>
      </c>
      <c r="K1" s="1">
        <v>0.6</v>
      </c>
      <c r="L1" s="1">
        <v>69.32</v>
      </c>
      <c r="M1" s="1">
        <v>14.8</v>
      </c>
    </row>
    <row r="2">
      <c r="A2" s="1">
        <v>1.0</v>
      </c>
      <c r="B2" s="2" t="s">
        <v>25</v>
      </c>
      <c r="C2" s="2" t="s">
        <v>26</v>
      </c>
      <c r="D2" s="3" t="s">
        <v>27</v>
      </c>
      <c r="E2" s="6">
        <v>333.0</v>
      </c>
      <c r="F2" s="7">
        <v>0.16</v>
      </c>
      <c r="G2" s="1">
        <v>407.0</v>
      </c>
      <c r="H2" s="1">
        <v>8.51</v>
      </c>
      <c r="I2" s="1">
        <v>566.8</v>
      </c>
      <c r="J2" s="1">
        <v>0.85</v>
      </c>
      <c r="K2" s="1">
        <v>0.45</v>
      </c>
      <c r="L2" s="1">
        <v>57.35</v>
      </c>
      <c r="M2" s="1">
        <v>4.19</v>
      </c>
    </row>
    <row r="3">
      <c r="A3" s="1">
        <v>2.0</v>
      </c>
      <c r="B3" s="2" t="s">
        <v>28</v>
      </c>
      <c r="C3" s="2" t="s">
        <v>29</v>
      </c>
      <c r="D3" s="3" t="s">
        <v>30</v>
      </c>
      <c r="E3" s="4">
        <v>313.0</v>
      </c>
      <c r="F3" s="5">
        <v>0.15</v>
      </c>
      <c r="G3" s="1">
        <v>386.0</v>
      </c>
      <c r="H3" s="1">
        <v>8.07</v>
      </c>
      <c r="I3" s="1">
        <v>301.88</v>
      </c>
      <c r="J3" s="1">
        <v>0.97</v>
      </c>
      <c r="K3" s="1">
        <v>0.49</v>
      </c>
      <c r="L3" s="1">
        <v>69.9</v>
      </c>
      <c r="M3" s="1">
        <v>12.57</v>
      </c>
    </row>
    <row r="4">
      <c r="A4" s="1">
        <v>3.0</v>
      </c>
      <c r="B4" s="2" t="s">
        <v>31</v>
      </c>
      <c r="C4" s="2" t="s">
        <v>32</v>
      </c>
      <c r="D4" s="3" t="s">
        <v>24</v>
      </c>
      <c r="E4" s="6">
        <v>309.0</v>
      </c>
      <c r="F4" s="7">
        <v>0.15</v>
      </c>
      <c r="G4" s="1">
        <v>383.0</v>
      </c>
      <c r="H4" s="1">
        <v>8.0</v>
      </c>
      <c r="I4" s="1">
        <v>359.6</v>
      </c>
      <c r="J4" s="1">
        <v>1.04</v>
      </c>
      <c r="K4" s="1">
        <v>0.45</v>
      </c>
      <c r="L4" s="1">
        <v>60.21</v>
      </c>
      <c r="M4" s="1">
        <v>7.6</v>
      </c>
    </row>
    <row r="5">
      <c r="A5" s="1">
        <v>4.0</v>
      </c>
      <c r="B5" s="2" t="s">
        <v>33</v>
      </c>
      <c r="C5" s="2" t="s">
        <v>32</v>
      </c>
      <c r="D5" s="3" t="s">
        <v>24</v>
      </c>
      <c r="E5" s="4">
        <v>289.0</v>
      </c>
      <c r="F5" s="5">
        <v>0.14</v>
      </c>
      <c r="G5" s="1">
        <v>324.0</v>
      </c>
      <c r="H5" s="1">
        <v>6.77</v>
      </c>
      <c r="I5" s="1">
        <v>485.53</v>
      </c>
      <c r="J5" s="1">
        <v>1.09</v>
      </c>
      <c r="K5" s="1">
        <v>0.48</v>
      </c>
      <c r="L5" s="1">
        <v>62.39</v>
      </c>
      <c r="M5" s="1">
        <v>6.99</v>
      </c>
    </row>
    <row r="6">
      <c r="A6" s="1">
        <v>5.0</v>
      </c>
      <c r="B6" s="2" t="s">
        <v>34</v>
      </c>
      <c r="C6" s="2" t="s">
        <v>26</v>
      </c>
      <c r="D6" s="3" t="s">
        <v>27</v>
      </c>
      <c r="E6" s="6">
        <v>272.0</v>
      </c>
      <c r="F6" s="7">
        <v>0.13</v>
      </c>
      <c r="G6" s="1">
        <v>328.0</v>
      </c>
      <c r="H6" s="1">
        <v>6.85</v>
      </c>
      <c r="I6" s="1">
        <v>536.66</v>
      </c>
      <c r="J6" s="1">
        <v>0.95</v>
      </c>
      <c r="K6" s="1">
        <v>0.46</v>
      </c>
      <c r="L6" s="1">
        <v>68.2</v>
      </c>
      <c r="M6" s="1">
        <v>6.09</v>
      </c>
    </row>
    <row r="7">
      <c r="A7" s="1">
        <v>6.0</v>
      </c>
      <c r="B7" s="2" t="s">
        <v>35</v>
      </c>
      <c r="C7" s="2"/>
      <c r="D7" s="2" t="s">
        <v>36</v>
      </c>
      <c r="E7" s="4">
        <v>261.0</v>
      </c>
      <c r="F7" s="5">
        <v>0.13</v>
      </c>
      <c r="G7" s="1">
        <v>473.0</v>
      </c>
      <c r="H7" s="1">
        <v>9.89</v>
      </c>
      <c r="I7" s="1">
        <v>784.66</v>
      </c>
      <c r="J7" s="1">
        <v>1.24</v>
      </c>
      <c r="K7" s="1">
        <v>0.62</v>
      </c>
      <c r="L7" s="1">
        <v>68.1</v>
      </c>
      <c r="M7" s="1">
        <v>15.74</v>
      </c>
    </row>
    <row r="8">
      <c r="A8" s="1">
        <v>7.0</v>
      </c>
      <c r="B8" s="2" t="s">
        <v>37</v>
      </c>
      <c r="C8" s="2"/>
      <c r="D8" s="2" t="s">
        <v>36</v>
      </c>
      <c r="E8" s="6">
        <v>255.0</v>
      </c>
      <c r="F8" s="7">
        <v>0.12</v>
      </c>
      <c r="G8" s="1">
        <v>285.0</v>
      </c>
      <c r="H8" s="1">
        <v>5.96</v>
      </c>
      <c r="I8" s="1">
        <v>763.7</v>
      </c>
      <c r="J8" s="1">
        <v>1.23</v>
      </c>
      <c r="K8" s="1">
        <v>0.83</v>
      </c>
      <c r="L8" s="1">
        <v>70.43</v>
      </c>
      <c r="M8" s="1">
        <v>12.74</v>
      </c>
    </row>
    <row r="9">
      <c r="A9" s="1">
        <v>8.0</v>
      </c>
      <c r="B9" s="2" t="s">
        <v>38</v>
      </c>
      <c r="C9" s="2" t="s">
        <v>39</v>
      </c>
      <c r="D9" s="3" t="s">
        <v>27</v>
      </c>
      <c r="E9" s="4">
        <v>251.0</v>
      </c>
      <c r="F9" s="5">
        <v>0.12</v>
      </c>
      <c r="G9" s="1">
        <v>325.0</v>
      </c>
      <c r="H9" s="1">
        <v>6.79</v>
      </c>
      <c r="I9" s="1">
        <v>506.8</v>
      </c>
      <c r="J9" s="1">
        <v>1.16</v>
      </c>
      <c r="K9" s="1">
        <v>0.36</v>
      </c>
      <c r="L9" s="1">
        <v>67.2</v>
      </c>
      <c r="M9" s="1">
        <v>24.88</v>
      </c>
    </row>
    <row r="10">
      <c r="A10" s="1">
        <v>9.0</v>
      </c>
      <c r="B10" s="2" t="s">
        <v>40</v>
      </c>
      <c r="C10" s="2" t="s">
        <v>29</v>
      </c>
      <c r="D10" s="3" t="s">
        <v>30</v>
      </c>
      <c r="E10" s="6">
        <v>250.0</v>
      </c>
      <c r="F10" s="7">
        <v>0.12</v>
      </c>
      <c r="G10" s="1">
        <v>349.0</v>
      </c>
      <c r="H10" s="1">
        <v>7.29</v>
      </c>
      <c r="I10" s="1">
        <v>578.11</v>
      </c>
      <c r="J10" s="1">
        <v>1.18</v>
      </c>
      <c r="K10" s="1">
        <v>0.85</v>
      </c>
      <c r="L10" s="1">
        <v>66.52</v>
      </c>
      <c r="M10" s="1">
        <v>16.85</v>
      </c>
    </row>
    <row r="11">
      <c r="A11" s="1">
        <v>10.0</v>
      </c>
      <c r="B11" s="2" t="s">
        <v>41</v>
      </c>
      <c r="C11" s="2" t="s">
        <v>39</v>
      </c>
      <c r="D11" s="3" t="s">
        <v>27</v>
      </c>
      <c r="E11" s="4">
        <v>234.0</v>
      </c>
      <c r="F11" s="5">
        <v>0.11</v>
      </c>
      <c r="G11" s="1">
        <v>434.0</v>
      </c>
      <c r="H11" s="1">
        <v>9.07</v>
      </c>
      <c r="I11" s="1">
        <v>721.61</v>
      </c>
      <c r="J11" s="1">
        <v>0.86</v>
      </c>
      <c r="K11" s="1">
        <v>0.48</v>
      </c>
      <c r="L11" s="1">
        <v>65.18</v>
      </c>
      <c r="M11" s="1">
        <v>14.79</v>
      </c>
    </row>
    <row r="12">
      <c r="A12" s="1">
        <v>11.0</v>
      </c>
      <c r="B12" s="2" t="s">
        <v>42</v>
      </c>
      <c r="C12" s="2"/>
      <c r="D12" s="3" t="s">
        <v>30</v>
      </c>
      <c r="E12" s="6">
        <v>230.0</v>
      </c>
      <c r="F12" s="7">
        <v>0.11</v>
      </c>
      <c r="G12" s="1">
        <v>351.0</v>
      </c>
      <c r="H12" s="1">
        <v>7.34</v>
      </c>
      <c r="I12" s="1">
        <v>408.35</v>
      </c>
      <c r="J12" s="1">
        <v>1.11</v>
      </c>
      <c r="K12" s="1">
        <v>0.54</v>
      </c>
      <c r="L12" s="1">
        <v>67.84</v>
      </c>
      <c r="M12" s="1">
        <v>12.71</v>
      </c>
    </row>
    <row r="13">
      <c r="A13" s="1">
        <v>12.0</v>
      </c>
      <c r="B13" s="2" t="s">
        <v>43</v>
      </c>
      <c r="C13" s="2" t="s">
        <v>39</v>
      </c>
      <c r="D13" s="3" t="s">
        <v>27</v>
      </c>
      <c r="E13" s="4">
        <v>227.0</v>
      </c>
      <c r="F13" s="5">
        <v>0.11</v>
      </c>
      <c r="G13" s="1">
        <v>425.0</v>
      </c>
      <c r="H13" s="1">
        <v>8.88</v>
      </c>
      <c r="I13" s="1">
        <v>833.1</v>
      </c>
      <c r="J13" s="1">
        <v>1.23</v>
      </c>
      <c r="K13" s="1">
        <v>0.54</v>
      </c>
      <c r="L13" s="1">
        <v>75.98</v>
      </c>
      <c r="M13" s="1">
        <v>9.81</v>
      </c>
    </row>
    <row r="14">
      <c r="A14" s="1" t="s">
        <v>0</v>
      </c>
      <c r="B14" s="1" t="s">
        <v>1</v>
      </c>
      <c r="C14" s="1"/>
      <c r="D14" s="1"/>
      <c r="G14" s="1" t="s">
        <v>2</v>
      </c>
      <c r="H14" s="1" t="s">
        <v>3</v>
      </c>
      <c r="I14" s="1" t="s">
        <v>4</v>
      </c>
      <c r="J14" s="1" t="s">
        <v>5</v>
      </c>
      <c r="K14" s="1" t="s">
        <v>6</v>
      </c>
      <c r="L14" s="1" t="s">
        <v>7</v>
      </c>
      <c r="M14" s="1" t="s">
        <v>8</v>
      </c>
    </row>
    <row r="15">
      <c r="E15">
        <f>SUM(E1:E14)</f>
        <v>3597</v>
      </c>
      <c r="G15">
        <f>SUM(G1:G14)</f>
        <v>4785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25.0"/>
    <col customWidth="1" min="3" max="3" width="19.43"/>
  </cols>
  <sheetData>
    <row r="1">
      <c r="A1" s="8">
        <v>0.0</v>
      </c>
      <c r="B1" s="2" t="s">
        <v>22</v>
      </c>
      <c r="C1" s="3" t="s">
        <v>24</v>
      </c>
      <c r="D1" s="8" t="s">
        <v>44</v>
      </c>
      <c r="E1" s="9"/>
      <c r="F1" s="8">
        <v>325.0</v>
      </c>
    </row>
    <row r="2">
      <c r="A2" s="8">
        <v>1.0</v>
      </c>
      <c r="B2" s="2" t="s">
        <v>25</v>
      </c>
      <c r="C2" s="3" t="s">
        <v>27</v>
      </c>
      <c r="D2" s="8">
        <v>272.0</v>
      </c>
      <c r="E2" s="9"/>
      <c r="F2" s="8">
        <v>328.0</v>
      </c>
    </row>
    <row r="3">
      <c r="A3" s="8">
        <v>2.0</v>
      </c>
      <c r="B3" s="2" t="s">
        <v>28</v>
      </c>
      <c r="C3" s="3" t="s">
        <v>30</v>
      </c>
      <c r="D3" s="8">
        <v>309.0</v>
      </c>
      <c r="E3" s="9"/>
      <c r="F3" s="8">
        <v>383.0</v>
      </c>
    </row>
    <row r="4">
      <c r="A4" s="8">
        <v>3.0</v>
      </c>
      <c r="B4" s="2" t="s">
        <v>31</v>
      </c>
      <c r="C4" s="3" t="s">
        <v>24</v>
      </c>
      <c r="D4" s="8">
        <v>289.0</v>
      </c>
      <c r="E4" s="9"/>
      <c r="F4" s="8">
        <v>324.0</v>
      </c>
    </row>
    <row r="5">
      <c r="A5" s="8">
        <v>4.0</v>
      </c>
      <c r="B5" s="2" t="s">
        <v>33</v>
      </c>
      <c r="C5" s="3" t="s">
        <v>24</v>
      </c>
      <c r="D5" s="8">
        <v>234.0</v>
      </c>
      <c r="E5" s="9"/>
      <c r="F5" s="8">
        <v>434.0</v>
      </c>
    </row>
    <row r="6">
      <c r="A6" s="8">
        <v>5.0</v>
      </c>
      <c r="B6" s="2" t="s">
        <v>34</v>
      </c>
      <c r="C6" s="3" t="s">
        <v>27</v>
      </c>
      <c r="D6" s="8">
        <v>261.0</v>
      </c>
      <c r="E6" s="9"/>
      <c r="F6" s="8">
        <v>473.0</v>
      </c>
    </row>
    <row r="7">
      <c r="A7" s="8">
        <v>6.0</v>
      </c>
      <c r="B7" s="2" t="s">
        <v>35</v>
      </c>
      <c r="C7" s="2" t="s">
        <v>36</v>
      </c>
      <c r="D7" s="8">
        <v>373.0</v>
      </c>
      <c r="E7" s="9"/>
      <c r="F7" s="8">
        <v>315.0</v>
      </c>
    </row>
    <row r="8">
      <c r="A8" s="8">
        <v>7.0</v>
      </c>
      <c r="B8" s="2" t="s">
        <v>37</v>
      </c>
      <c r="C8" s="2" t="s">
        <v>36</v>
      </c>
      <c r="D8" s="8">
        <v>230.0</v>
      </c>
      <c r="E8" s="9"/>
      <c r="F8" s="8">
        <v>351.0</v>
      </c>
    </row>
    <row r="9">
      <c r="A9" s="8">
        <v>8.0</v>
      </c>
      <c r="B9" s="2" t="s">
        <v>38</v>
      </c>
      <c r="C9" s="3" t="s">
        <v>27</v>
      </c>
      <c r="D9" s="8">
        <v>250.0</v>
      </c>
      <c r="E9" s="9"/>
      <c r="F9" s="8">
        <v>349.0</v>
      </c>
    </row>
    <row r="10">
      <c r="A10" s="8">
        <v>9.0</v>
      </c>
      <c r="B10" s="2" t="s">
        <v>40</v>
      </c>
      <c r="C10" s="3" t="s">
        <v>30</v>
      </c>
      <c r="D10" s="8">
        <v>227.0</v>
      </c>
      <c r="E10" s="9"/>
      <c r="F10" s="8">
        <v>425.0</v>
      </c>
    </row>
    <row r="11">
      <c r="A11" s="8">
        <v>10.0</v>
      </c>
      <c r="B11" s="2" t="s">
        <v>41</v>
      </c>
      <c r="C11" s="3" t="s">
        <v>27</v>
      </c>
      <c r="D11" s="8">
        <v>313.0</v>
      </c>
      <c r="E11" s="9"/>
      <c r="F11" s="8">
        <v>386.0</v>
      </c>
    </row>
    <row r="12">
      <c r="A12" s="8">
        <v>11.0</v>
      </c>
      <c r="B12" s="2" t="s">
        <v>42</v>
      </c>
      <c r="C12" s="3" t="s">
        <v>30</v>
      </c>
      <c r="D12" s="8">
        <v>255.0</v>
      </c>
      <c r="E12" s="9"/>
      <c r="F12" s="8">
        <v>285.0</v>
      </c>
    </row>
    <row r="13">
      <c r="A13" s="8">
        <v>12.0</v>
      </c>
      <c r="B13" s="2" t="s">
        <v>43</v>
      </c>
      <c r="C13" s="3" t="s">
        <v>27</v>
      </c>
      <c r="D13" s="8">
        <v>333.0</v>
      </c>
      <c r="E13" s="9"/>
      <c r="F13" s="8">
        <v>407.0</v>
      </c>
    </row>
    <row r="14">
      <c r="C14" s="1"/>
      <c r="D14">
        <f>SUM(D1:D13)</f>
        <v>3346</v>
      </c>
    </row>
    <row r="15">
      <c r="D15" s="1">
        <v>3597.0</v>
      </c>
    </row>
  </sheetData>
  <drawing r:id="rId1"/>
</worksheet>
</file>