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0FWl4yvKvRTPtv5z+/FXGlDjDGw=="/>
    </ext>
  </extLst>
</workbook>
</file>

<file path=xl/sharedStrings.xml><?xml version="1.0" encoding="utf-8"?>
<sst xmlns="http://schemas.openxmlformats.org/spreadsheetml/2006/main" count="2" uniqueCount="2">
  <si>
    <t>link</t>
  </si>
  <si>
    <t>Correlation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</si>
</sst>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color theme="1"/>
      <name val="Calibri"/>
    </font>
    <font>
      <u/>
      <color rgb="FF0000FF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75"/>
    <col customWidth="1" min="2" max="2" width="12.63"/>
    <col customWidth="1" min="3" max="26" width="7.63"/>
  </cols>
  <sheetData>
    <row r="1">
      <c r="A1" s="1" t="s">
        <v>0</v>
      </c>
      <c r="B1" s="1" t="s">
        <v>1</v>
      </c>
    </row>
    <row r="2">
      <c r="A2" s="2" t="str">
        <f>HYPERLINK("https://stackoverflow.com/q/57193780", "57193780")</f>
        <v>57193780</v>
      </c>
      <c r="B2" s="3">
        <v>0.8174765254411274</v>
      </c>
    </row>
    <row r="3">
      <c r="A3" s="2" t="str">
        <f>HYPERLINK("https://stackoverflow.com/q/54316826", "54316826")</f>
        <v>54316826</v>
      </c>
      <c r="B3" s="3">
        <v>0.8030351854409303</v>
      </c>
    </row>
    <row r="4">
      <c r="A4" s="2" t="str">
        <f>HYPERLINK("https://stackoverflow.com/q/58935331", "58935331")</f>
        <v>58935331</v>
      </c>
      <c r="B4" s="3">
        <v>0.7932554551465726</v>
      </c>
    </row>
    <row r="5">
      <c r="A5" s="2" t="str">
        <f>HYPERLINK("https://stackoverflow.com/q/51086790", "51086790")</f>
        <v>51086790</v>
      </c>
      <c r="B5" s="3">
        <v>0.7688202142350612</v>
      </c>
    </row>
    <row r="6">
      <c r="A6" s="2" t="str">
        <f>HYPERLINK("https://stackoverflow.com/q/53008138", "53008138")</f>
        <v>53008138</v>
      </c>
      <c r="B6" s="3">
        <v>0.7652193732193732</v>
      </c>
    </row>
    <row r="7">
      <c r="A7" s="2" t="str">
        <f>HYPERLINK("https://stackoverflow.com/q/51572657", "51572657")</f>
        <v>51572657</v>
      </c>
      <c r="B7" s="3">
        <v>0.7450614139355858</v>
      </c>
    </row>
    <row r="8">
      <c r="A8" s="2" t="str">
        <f>HYPERLINK("https://stackoverflow.com/q/51881224", "51881224")</f>
        <v>51881224</v>
      </c>
      <c r="B8" s="3">
        <v>0.7284057493060709</v>
      </c>
    </row>
    <row r="9">
      <c r="A9" s="2" t="str">
        <f>HYPERLINK("https://stackoverflow.com/q/54042741", "54042741")</f>
        <v>54042741</v>
      </c>
      <c r="B9" s="3">
        <v>0.7169670813235168</v>
      </c>
    </row>
    <row r="10">
      <c r="A10" s="2" t="str">
        <f>HYPERLINK("https://stackoverflow.com/q/56577667", "56577667")</f>
        <v>56577667</v>
      </c>
      <c r="B10" s="3">
        <v>0.7101277101277101</v>
      </c>
    </row>
    <row r="11">
      <c r="A11" s="2" t="str">
        <f>HYPERLINK("https://stackoverflow.com/q/42705379", "42705379")</f>
        <v>42705379</v>
      </c>
      <c r="B11" s="3">
        <v>0.7001625135427954</v>
      </c>
    </row>
    <row r="12">
      <c r="A12" s="2" t="str">
        <f>HYPERLINK("https://stackoverflow.com/q/51105421", "51105421")</f>
        <v>51105421</v>
      </c>
      <c r="B12" s="3">
        <v>0.6966039279869067</v>
      </c>
    </row>
    <row r="13">
      <c r="A13" s="2" t="str">
        <f>HYPERLINK("https://stackoverflow.com/q/58323730", "58323730")</f>
        <v>58323730</v>
      </c>
      <c r="B13" s="3">
        <v>0.6863385965719897</v>
      </c>
    </row>
    <row r="14">
      <c r="A14" s="2" t="str">
        <f>HYPERLINK("https://stackoverflow.com/q/57124843", "57124843")</f>
        <v>57124843</v>
      </c>
      <c r="B14" s="3">
        <v>0.6790589551325747</v>
      </c>
    </row>
    <row r="15">
      <c r="A15" s="2" t="str">
        <f>HYPERLINK("https://stackoverflow.com/q/49897894", "49897894")</f>
        <v>49897894</v>
      </c>
      <c r="B15" s="3">
        <v>0.6688474755485064</v>
      </c>
    </row>
    <row r="16">
      <c r="A16" s="2" t="str">
        <f>HYPERLINK("https://stackoverflow.com/q/50038740", "50038740")</f>
        <v>50038740</v>
      </c>
      <c r="B16" s="3">
        <v>0.6639347461265269</v>
      </c>
    </row>
    <row r="17">
      <c r="A17" s="2" t="str">
        <f>HYPERLINK("https://stackoverflow.com/q/53662108", "53662108")</f>
        <v>53662108</v>
      </c>
      <c r="B17" s="3">
        <v>0.6477765390808868</v>
      </c>
    </row>
    <row r="18">
      <c r="A18" s="2" t="str">
        <f>HYPERLINK("https://stackoverflow.com/q/53930543", "53930543")</f>
        <v>53930543</v>
      </c>
      <c r="B18" s="3">
        <v>0.6377417903733693</v>
      </c>
    </row>
    <row r="19">
      <c r="A19" s="2" t="str">
        <f>HYPERLINK("https://stackoverflow.com/q/58297072", "58297072")</f>
        <v>58297072</v>
      </c>
      <c r="B19" s="3">
        <v>0.6360920019456606</v>
      </c>
    </row>
    <row r="20">
      <c r="A20" s="2" t="str">
        <f>HYPERLINK("https://stackoverflow.com/q/56595252", "56595252")</f>
        <v>56595252</v>
      </c>
      <c r="B20" s="3">
        <v>0.6329575596816975</v>
      </c>
    </row>
    <row r="21" ht="15.75" customHeight="1">
      <c r="A21" s="2" t="str">
        <f>HYPERLINK("https://stackoverflow.com/q/49164897", "49164897")</f>
        <v>49164897</v>
      </c>
      <c r="B21" s="3">
        <v>0.6328971300722712</v>
      </c>
    </row>
    <row r="22" ht="15.75" customHeight="1">
      <c r="A22" s="2" t="str">
        <f>HYPERLINK("https://stackoverflow.com/q/31838489", "31838489")</f>
        <v>31838489</v>
      </c>
      <c r="B22" s="3">
        <v>0.6304945054945053</v>
      </c>
    </row>
    <row r="23" ht="15.75" customHeight="1">
      <c r="A23" s="2" t="str">
        <f>HYPERLINK("https://stackoverflow.com/q/58840472", "58840472")</f>
        <v>58840472</v>
      </c>
      <c r="B23" s="3">
        <v>0.6277030832904756</v>
      </c>
    </row>
    <row r="24" ht="15.75" customHeight="1">
      <c r="A24" s="2" t="str">
        <f>HYPERLINK("https://stackoverflow.com/q/45232971", "45232971")</f>
        <v>45232971</v>
      </c>
      <c r="B24" s="3">
        <v>0.6204511410696978</v>
      </c>
    </row>
    <row r="25" ht="15.75" customHeight="1">
      <c r="A25" s="2" t="str">
        <f>HYPERLINK("https://stackoverflow.com/q/54747323", "54747323")</f>
        <v>54747323</v>
      </c>
      <c r="B25" s="3">
        <v>0.6202996544537449</v>
      </c>
    </row>
    <row r="26" ht="15.75" customHeight="1">
      <c r="A26" s="2" t="str">
        <f>HYPERLINK("https://stackoverflow.com/q/57885314", "57885314")</f>
        <v>57885314</v>
      </c>
      <c r="B26" s="3">
        <v>0.6196936054587301</v>
      </c>
    </row>
    <row r="27" ht="15.75" customHeight="1">
      <c r="A27" s="2" t="str">
        <f>HYPERLINK("https://stackoverflow.com/q/47432384", "47432384")</f>
        <v>47432384</v>
      </c>
      <c r="B27" s="3">
        <v>0.6120885615566467</v>
      </c>
    </row>
    <row r="28" ht="15.75" customHeight="1">
      <c r="A28" s="2" t="str">
        <f>HYPERLINK("https://stackoverflow.com/q/61169100", "61169100")</f>
        <v>61169100</v>
      </c>
      <c r="B28" s="3">
        <v>0.5972000304344517</v>
      </c>
    </row>
    <row r="29" ht="15.75" customHeight="1">
      <c r="A29" s="2" t="str">
        <f>HYPERLINK("https://stackoverflow.com/q/51194662", "51194662")</f>
        <v>51194662</v>
      </c>
      <c r="B29" s="3">
        <v>0.5971642483270391</v>
      </c>
    </row>
    <row r="30" ht="15.75" customHeight="1">
      <c r="A30" s="2" t="str">
        <f>HYPERLINK("https://stackoverflow.com/q/42647054", "42647054")</f>
        <v>42647054</v>
      </c>
      <c r="B30" s="3">
        <v>0.5888445355486028</v>
      </c>
    </row>
    <row r="31" ht="15.75" customHeight="1">
      <c r="A31" s="2" t="str">
        <f>HYPERLINK("https://stackoverflow.com/q/57861623", "57861623")</f>
        <v>57861623</v>
      </c>
      <c r="B31" s="3">
        <v>0.5885307740056344</v>
      </c>
    </row>
    <row r="32" ht="15.75" customHeight="1">
      <c r="A32" s="2" t="str">
        <f>HYPERLINK("https://stackoverflow.com/q/57098814", "57098814")</f>
        <v>57098814</v>
      </c>
      <c r="B32" s="3">
        <v>0.5861823361823362</v>
      </c>
    </row>
    <row r="33" ht="15.75" customHeight="1">
      <c r="A33" s="2" t="str">
        <f>HYPERLINK("https://stackoverflow.com/q/56446803", "56446803")</f>
        <v>56446803</v>
      </c>
      <c r="B33" s="3">
        <v>0.5832231914706142</v>
      </c>
    </row>
    <row r="34" ht="15.75" customHeight="1">
      <c r="A34" s="2" t="str">
        <f>HYPERLINK("https://stackoverflow.com/q/44526400", "44526400")</f>
        <v>44526400</v>
      </c>
      <c r="B34" s="3">
        <v>0.5824660348469871</v>
      </c>
    </row>
    <row r="35" ht="15.75" customHeight="1">
      <c r="A35" s="2" t="str">
        <f>HYPERLINK("https://stackoverflow.com/q/52733497", "52733497")</f>
        <v>52733497</v>
      </c>
      <c r="B35" s="3">
        <v>0.582326235692819</v>
      </c>
    </row>
    <row r="36" ht="15.75" customHeight="1">
      <c r="A36" s="2" t="str">
        <f>HYPERLINK("https://stackoverflow.com/q/44285870", "44285870")</f>
        <v>44285870</v>
      </c>
      <c r="B36" s="3">
        <v>0.5775140934715403</v>
      </c>
    </row>
    <row r="37" ht="15.75" customHeight="1">
      <c r="A37" s="2" t="str">
        <f>HYPERLINK("https://stackoverflow.com/q/58174411", "58174411")</f>
        <v>58174411</v>
      </c>
      <c r="B37" s="3">
        <v>0.5773986497721907</v>
      </c>
    </row>
    <row r="38" ht="15.75" customHeight="1">
      <c r="A38" s="2" t="str">
        <f>HYPERLINK("https://stackoverflow.com/q/50529981", "50529981")</f>
        <v>50529981</v>
      </c>
      <c r="B38" s="3">
        <v>0.5769230769230768</v>
      </c>
    </row>
    <row r="39" ht="15.75" customHeight="1">
      <c r="A39" s="2" t="str">
        <f>HYPERLINK("https://stackoverflow.com/q/32662381", "32662381")</f>
        <v>32662381</v>
      </c>
      <c r="B39" s="3">
        <v>0.5709031250826916</v>
      </c>
    </row>
    <row r="40" ht="15.75" customHeight="1">
      <c r="A40" s="2" t="str">
        <f>HYPERLINK("https://stackoverflow.com/q/57685832", "57685832")</f>
        <v>57685832</v>
      </c>
      <c r="B40" s="3">
        <v>0.5679178123068397</v>
      </c>
    </row>
    <row r="41" ht="15.75" customHeight="1">
      <c r="A41" s="2" t="str">
        <f>HYPERLINK("https://stackoverflow.com/q/58956948", "58956948")</f>
        <v>58956948</v>
      </c>
      <c r="B41" s="3">
        <v>0.5612693016007934</v>
      </c>
    </row>
    <row r="42" ht="15.75" customHeight="1">
      <c r="A42" s="2" t="str">
        <f>HYPERLINK("https://stackoverflow.com/q/54011731", "54011731")</f>
        <v>54011731</v>
      </c>
      <c r="B42" s="3">
        <v>0.5595485595485596</v>
      </c>
    </row>
    <row r="43" ht="15.75" customHeight="1">
      <c r="A43" s="2" t="str">
        <f>HYPERLINK("https://stackoverflow.com/q/52772128", "52772128")</f>
        <v>52772128</v>
      </c>
      <c r="B43" s="3">
        <v>0.5591842855000749</v>
      </c>
    </row>
    <row r="44" ht="15.75" customHeight="1">
      <c r="A44" s="2" t="str">
        <f>HYPERLINK("https://stackoverflow.com/q/47823345", "47823345")</f>
        <v>47823345</v>
      </c>
      <c r="B44" s="3">
        <v>0.5542082438634162</v>
      </c>
    </row>
    <row r="45" ht="15.75" customHeight="1">
      <c r="A45" s="2" t="str">
        <f>HYPERLINK("https://stackoverflow.com/q/43033640", "43033640")</f>
        <v>43033640</v>
      </c>
      <c r="B45" s="3">
        <v>0.5535093889208603</v>
      </c>
    </row>
    <row r="46" ht="15.75" customHeight="1">
      <c r="A46" s="2" t="str">
        <f>HYPERLINK("https://stackoverflow.com/q/42010994", "42010994")</f>
        <v>42010994</v>
      </c>
      <c r="B46" s="3">
        <v>0.5386176482066892</v>
      </c>
    </row>
    <row r="47" ht="15.75" customHeight="1">
      <c r="A47" s="2" t="str">
        <f>HYPERLINK("https://stackoverflow.com/q/58221749", "58221749")</f>
        <v>58221749</v>
      </c>
      <c r="B47" s="3">
        <v>0.5381978158976757</v>
      </c>
    </row>
    <row r="48" ht="15.75" customHeight="1">
      <c r="A48" s="2" t="str">
        <f>HYPERLINK("https://stackoverflow.com/q/52370474", "52370474")</f>
        <v>52370474</v>
      </c>
      <c r="B48" s="3">
        <v>0.5359177859177859</v>
      </c>
    </row>
    <row r="49" ht="15.75" customHeight="1">
      <c r="A49" s="2" t="str">
        <f>HYPERLINK("https://stackoverflow.com/q/53487133", "53487133")</f>
        <v>53487133</v>
      </c>
      <c r="B49" s="3">
        <v>0.5342276036720481</v>
      </c>
    </row>
    <row r="50" ht="15.75" customHeight="1">
      <c r="A50" s="2" t="str">
        <f>HYPERLINK("https://stackoverflow.com/q/58804457", "58804457")</f>
        <v>58804457</v>
      </c>
      <c r="B50" s="3">
        <v>0.5320441197536169</v>
      </c>
    </row>
    <row r="51" ht="15.75" customHeight="1">
      <c r="A51" s="2" t="str">
        <f>HYPERLINK("https://stackoverflow.com/q/52045267", "52045267")</f>
        <v>52045267</v>
      </c>
      <c r="B51" s="3">
        <v>0.5266517258805175</v>
      </c>
    </row>
    <row r="52" ht="15.75" customHeight="1">
      <c r="A52" s="2" t="str">
        <f>HYPERLINK("https://stackoverflow.com/q/15006547", "15006547")</f>
        <v>15006547</v>
      </c>
      <c r="B52" s="3">
        <v>0.5264045584045585</v>
      </c>
    </row>
    <row r="53" ht="15.75" customHeight="1">
      <c r="A53" s="2" t="str">
        <f>HYPERLINK("https://stackoverflow.com/q/61362602", "61362602")</f>
        <v>61362602</v>
      </c>
      <c r="B53" s="3">
        <v>0.5258775664679721</v>
      </c>
    </row>
    <row r="54" ht="15.75" customHeight="1">
      <c r="A54" s="2" t="str">
        <f>HYPERLINK("https://stackoverflow.com/q/46453448", "46453448")</f>
        <v>46453448</v>
      </c>
      <c r="B54" s="3">
        <v>0.5213675213675214</v>
      </c>
    </row>
    <row r="55" ht="15.75" customHeight="1">
      <c r="A55" s="2" t="str">
        <f>HYPERLINK("https://stackoverflow.com/q/54734086", "54734086")</f>
        <v>54734086</v>
      </c>
      <c r="B55" s="3">
        <v>0.5210904363024065</v>
      </c>
    </row>
    <row r="56" ht="15.75" customHeight="1">
      <c r="A56" s="2" t="str">
        <f>HYPERLINK("https://stackoverflow.com/q/58769776", "58769776")</f>
        <v>58769776</v>
      </c>
      <c r="B56" s="3">
        <v>0.5158906951882923</v>
      </c>
    </row>
    <row r="57" ht="15.75" customHeight="1">
      <c r="A57" s="2" t="str">
        <f>HYPERLINK("https://stackoverflow.com/q/59220944", "59220944")</f>
        <v>59220944</v>
      </c>
      <c r="B57" s="3">
        <v>0.5151946818613485</v>
      </c>
    </row>
    <row r="58" ht="15.75" customHeight="1">
      <c r="A58" s="2" t="str">
        <f>HYPERLINK("https://stackoverflow.com/q/52260506", "52260506")</f>
        <v>52260506</v>
      </c>
      <c r="B58" s="3">
        <v>0.5138862246094166</v>
      </c>
    </row>
    <row r="59" ht="15.75" customHeight="1">
      <c r="A59" s="2" t="str">
        <f>HYPERLINK("https://stackoverflow.com/q/56615245", "56615245")</f>
        <v>56615245</v>
      </c>
      <c r="B59" s="3">
        <v>0.512575581437857</v>
      </c>
    </row>
    <row r="60" ht="15.75" customHeight="1">
      <c r="A60" s="2" t="str">
        <f>HYPERLINK("https://stackoverflow.com/q/54472908", "54472908")</f>
        <v>54472908</v>
      </c>
      <c r="B60" s="3">
        <v>0.5119778500060191</v>
      </c>
    </row>
    <row r="61" ht="15.75" customHeight="1">
      <c r="A61" s="2" t="str">
        <f>HYPERLINK("https://stackoverflow.com/q/59783806", "59783806")</f>
        <v>59783806</v>
      </c>
      <c r="B61" s="3">
        <v>0.5093969872975397</v>
      </c>
    </row>
    <row r="62" ht="15.75" customHeight="1">
      <c r="A62" s="2" t="str">
        <f>HYPERLINK("https://stackoverflow.com/q/32571070", "32571070")</f>
        <v>32571070</v>
      </c>
      <c r="B62" s="3">
        <v>0.5082166893761096</v>
      </c>
    </row>
    <row r="63" ht="15.75" customHeight="1">
      <c r="A63" s="2" t="str">
        <f>HYPERLINK("https://stackoverflow.com/q/57754071", "57754071")</f>
        <v>57754071</v>
      </c>
      <c r="B63" s="3">
        <v>0.5077311577311577</v>
      </c>
    </row>
    <row r="64" ht="15.75" customHeight="1">
      <c r="A64" s="2" t="str">
        <f>HYPERLINK("https://stackoverflow.com/q/51529636", "51529636")</f>
        <v>51529636</v>
      </c>
      <c r="B64" s="3">
        <v>0.5057839153210822</v>
      </c>
    </row>
    <row r="65" ht="15.75" customHeight="1">
      <c r="A65" s="2" t="str">
        <f>HYPERLINK("https://stackoverflow.com/q/54365658", "54365658")</f>
        <v>54365658</v>
      </c>
      <c r="B65" s="3">
        <v>0.5045573532658403</v>
      </c>
    </row>
    <row r="66" ht="15.75" customHeight="1">
      <c r="A66" s="2" t="str">
        <f>HYPERLINK("https://stackoverflow.com/q/9076585", "9076585")</f>
        <v>9076585</v>
      </c>
      <c r="B66" s="3">
        <v>0.5041583930472818</v>
      </c>
    </row>
    <row r="67" ht="15.75" customHeight="1">
      <c r="A67" s="2" t="str">
        <f>HYPERLINK("https://stackoverflow.com/q/41351244", "41351244")</f>
        <v>41351244</v>
      </c>
      <c r="B67" s="3">
        <v>0.5040587553150367</v>
      </c>
    </row>
    <row r="68" ht="15.75" customHeight="1">
      <c r="A68" s="2" t="str">
        <f>HYPERLINK("https://stackoverflow.com/q/45688074", "45688074")</f>
        <v>45688074</v>
      </c>
      <c r="B68" s="3">
        <v>0.5037463759930718</v>
      </c>
    </row>
    <row r="69" ht="15.75" customHeight="1">
      <c r="A69" s="2" t="str">
        <f>HYPERLINK("https://stackoverflow.com/q/57007183", "57007183")</f>
        <v>57007183</v>
      </c>
      <c r="B69" s="3">
        <v>0.5034337981706403</v>
      </c>
    </row>
    <row r="70" ht="15.75" customHeight="1">
      <c r="A70" s="2" t="str">
        <f>HYPERLINK("https://stackoverflow.com/q/59764363", "59764363")</f>
        <v>59764363</v>
      </c>
      <c r="B70" s="3">
        <v>0.5008244702778465</v>
      </c>
    </row>
    <row r="71" ht="15.75" customHeight="1">
      <c r="A71" s="2" t="str">
        <f>HYPERLINK("https://stackoverflow.com/q/59833955", "59833955")</f>
        <v>59833955</v>
      </c>
      <c r="B71" s="3">
        <v>0.4997436943581373</v>
      </c>
    </row>
    <row r="72" ht="15.75" customHeight="1">
      <c r="A72" s="2" t="str">
        <f>HYPERLINK("https://stackoverflow.com/q/52816757", "52816757")</f>
        <v>52816757</v>
      </c>
      <c r="B72" s="3">
        <v>0.4977497006482514</v>
      </c>
    </row>
    <row r="73" ht="15.75" customHeight="1">
      <c r="A73" s="2" t="str">
        <f>HYPERLINK("https://stackoverflow.com/q/45686397", "45686397")</f>
        <v>45686397</v>
      </c>
      <c r="B73" s="3">
        <v>0.4969947615108905</v>
      </c>
    </row>
    <row r="74" ht="15.75" customHeight="1">
      <c r="A74" s="2" t="str">
        <f>HYPERLINK("https://stackoverflow.com/q/56603585", "56603585")</f>
        <v>56603585</v>
      </c>
      <c r="B74" s="3">
        <v>0.4935317524044038</v>
      </c>
    </row>
    <row r="75" ht="15.75" customHeight="1">
      <c r="A75" s="2" t="str">
        <f>HYPERLINK("https://stackoverflow.com/q/49242888", "49242888")</f>
        <v>49242888</v>
      </c>
      <c r="B75" s="3">
        <v>0.4919428397689267</v>
      </c>
    </row>
    <row r="76" ht="15.75" customHeight="1">
      <c r="A76" s="2" t="str">
        <f>HYPERLINK("https://stackoverflow.com/q/50865772", "50865772")</f>
        <v>50865772</v>
      </c>
      <c r="B76" s="3">
        <v>0.4905162107667326</v>
      </c>
    </row>
    <row r="77" ht="15.75" customHeight="1">
      <c r="A77" s="2" t="str">
        <f>HYPERLINK("https://stackoverflow.com/q/50629028", "50629028")</f>
        <v>50629028</v>
      </c>
      <c r="B77" s="3">
        <v>0.4887569985905841</v>
      </c>
    </row>
    <row r="78" ht="15.75" customHeight="1">
      <c r="A78" s="2" t="str">
        <f>HYPERLINK("https://stackoverflow.com/q/42938295", "42938295")</f>
        <v>42938295</v>
      </c>
      <c r="B78" s="3">
        <v>0.4836161201146364</v>
      </c>
    </row>
    <row r="79" ht="15.75" customHeight="1">
      <c r="A79" s="2" t="str">
        <f>HYPERLINK("https://stackoverflow.com/q/56300912", "56300912")</f>
        <v>56300912</v>
      </c>
      <c r="B79" s="3">
        <v>0.4814582243153672</v>
      </c>
    </row>
    <row r="80" ht="15.75" customHeight="1">
      <c r="A80" s="2" t="str">
        <f>HYPERLINK("https://stackoverflow.com/q/40934677", "40934677")</f>
        <v>40934677</v>
      </c>
      <c r="B80" s="3">
        <v>0.4803047194351542</v>
      </c>
    </row>
    <row r="81" ht="15.75" customHeight="1">
      <c r="A81" s="2" t="str">
        <f>HYPERLINK("https://stackoverflow.com/q/57197790", "57197790")</f>
        <v>57197790</v>
      </c>
      <c r="B81" s="3">
        <v>0.4766561433228099</v>
      </c>
    </row>
    <row r="82" ht="15.75" customHeight="1">
      <c r="A82" s="2" t="str">
        <f>HYPERLINK("https://stackoverflow.com/q/55308559", "55308559")</f>
        <v>55308559</v>
      </c>
      <c r="B82" s="3">
        <v>0.4763304843304844</v>
      </c>
    </row>
    <row r="83" ht="15.75" customHeight="1">
      <c r="A83" s="2" t="str">
        <f>HYPERLINK("https://stackoverflow.com/q/45709701", "45709701")</f>
        <v>45709701</v>
      </c>
      <c r="B83" s="3">
        <v>0.4735660252901632</v>
      </c>
    </row>
    <row r="84" ht="15.75" customHeight="1">
      <c r="A84" s="2" t="str">
        <f>HYPERLINK("https://stackoverflow.com/q/50031163", "50031163")</f>
        <v>50031163</v>
      </c>
      <c r="B84" s="3">
        <v>0.4732034774953229</v>
      </c>
    </row>
    <row r="85" ht="15.75" customHeight="1">
      <c r="A85" s="2" t="str">
        <f>HYPERLINK("https://stackoverflow.com/q/53170139", "53170139")</f>
        <v>53170139</v>
      </c>
      <c r="B85" s="3">
        <v>0.4714336589336591</v>
      </c>
    </row>
    <row r="86" ht="15.75" customHeight="1">
      <c r="A86" s="2" t="str">
        <f>HYPERLINK("https://stackoverflow.com/q/57996398", "57996398")</f>
        <v>57996398</v>
      </c>
      <c r="B86" s="3">
        <v>0.471433658933659</v>
      </c>
    </row>
    <row r="87" ht="15.75" customHeight="1">
      <c r="A87" s="2" t="str">
        <f>HYPERLINK("https://stackoverflow.com/q/61902973", "61902973")</f>
        <v>61902973</v>
      </c>
      <c r="B87" s="3">
        <v>0.471433658933659</v>
      </c>
    </row>
    <row r="88" ht="15.75" customHeight="1">
      <c r="A88" s="2" t="str">
        <f>HYPERLINK("https://stackoverflow.com/q/53154744", "53154744")</f>
        <v>53154744</v>
      </c>
      <c r="B88" s="3">
        <v>0.4708401728269278</v>
      </c>
    </row>
    <row r="89" ht="15.75" customHeight="1">
      <c r="A89" s="2" t="str">
        <f>HYPERLINK("https://stackoverflow.com/q/55866962", "55866962")</f>
        <v>55866962</v>
      </c>
      <c r="B89" s="3">
        <v>0.469690277487195</v>
      </c>
    </row>
    <row r="90" ht="15.75" customHeight="1">
      <c r="A90" s="2" t="str">
        <f>HYPERLINK("https://stackoverflow.com/q/58416280", "58416280")</f>
        <v>58416280</v>
      </c>
      <c r="B90" s="3">
        <v>0.4690377722635787</v>
      </c>
    </row>
    <row r="91" ht="15.75" customHeight="1">
      <c r="A91" s="2" t="str">
        <f>HYPERLINK("https://stackoverflow.com/q/49192135", "49192135")</f>
        <v>49192135</v>
      </c>
      <c r="B91" s="3">
        <v>0.4689004528254361</v>
      </c>
    </row>
    <row r="92" ht="15.75" customHeight="1">
      <c r="A92" s="2" t="str">
        <f>HYPERLINK("https://stackoverflow.com/q/58325530", "58325530")</f>
        <v>58325530</v>
      </c>
      <c r="B92" s="3">
        <v>0.4679562153246363</v>
      </c>
    </row>
    <row r="93" ht="15.75" customHeight="1">
      <c r="A93" s="2" t="str">
        <f>HYPERLINK("https://stackoverflow.com/q/57293755", "57293755")</f>
        <v>57293755</v>
      </c>
      <c r="B93" s="3">
        <v>0.4662032021186951</v>
      </c>
    </row>
    <row r="94" ht="15.75" customHeight="1">
      <c r="A94" s="2" t="str">
        <f>HYPERLINK("https://stackoverflow.com/q/50710541", "50710541")</f>
        <v>50710541</v>
      </c>
      <c r="B94" s="3">
        <v>0.4647063826168303</v>
      </c>
    </row>
    <row r="95" ht="15.75" customHeight="1">
      <c r="A95" s="2" t="str">
        <f>HYPERLINK("https://stackoverflow.com/q/52904363", "52904363")</f>
        <v>52904363</v>
      </c>
      <c r="B95" s="3">
        <v>0.4619169268615763</v>
      </c>
    </row>
    <row r="96" ht="15.75" customHeight="1">
      <c r="A96" s="2" t="str">
        <f>HYPERLINK("https://stackoverflow.com/q/56382577", "56382577")</f>
        <v>56382577</v>
      </c>
      <c r="B96" s="3">
        <v>0.4603450627386796</v>
      </c>
    </row>
    <row r="97" ht="15.75" customHeight="1">
      <c r="A97" s="2" t="str">
        <f>HYPERLINK("https://stackoverflow.com/q/60769225", "60769225")</f>
        <v>60769225</v>
      </c>
      <c r="B97" s="3">
        <v>0.4572362760282224</v>
      </c>
    </row>
    <row r="98" ht="15.75" customHeight="1">
      <c r="A98" s="2" t="str">
        <f>HYPERLINK("https://stackoverflow.com/q/56235510", "56235510")</f>
        <v>56235510</v>
      </c>
      <c r="B98" s="3">
        <v>0.4571987013847479</v>
      </c>
    </row>
    <row r="99" ht="15.75" customHeight="1">
      <c r="A99" s="2" t="str">
        <f>HYPERLINK("https://stackoverflow.com/q/56177386", "56177386")</f>
        <v>56177386</v>
      </c>
      <c r="B99" s="3">
        <v>0.4550891699422279</v>
      </c>
    </row>
    <row r="100" ht="15.75" customHeight="1">
      <c r="A100" s="2" t="str">
        <f>HYPERLINK("https://stackoverflow.com/q/42756855", "42756855")</f>
        <v>42756855</v>
      </c>
      <c r="B100" s="3">
        <v>0.4543793112924945</v>
      </c>
    </row>
    <row r="101" ht="15.75" customHeight="1">
      <c r="A101" s="2" t="str">
        <f>HYPERLINK("https://stackoverflow.com/q/38014078", "38014078")</f>
        <v>38014078</v>
      </c>
      <c r="B101" s="3">
        <v>0.4521766266188173</v>
      </c>
    </row>
    <row r="102" ht="15.75" customHeight="1">
      <c r="A102" s="2" t="str">
        <f>HYPERLINK("https://stackoverflow.com/q/60005455", "60005455")</f>
        <v>60005455</v>
      </c>
      <c r="B102" s="3">
        <v>0.4506604506604505</v>
      </c>
    </row>
    <row r="103" ht="15.75" customHeight="1">
      <c r="A103" s="2" t="str">
        <f>HYPERLINK("https://stackoverflow.com/q/44267405", "44267405")</f>
        <v>44267405</v>
      </c>
      <c r="B103" s="3">
        <v>0.4483478825115836</v>
      </c>
    </row>
    <row r="104" ht="15.75" customHeight="1">
      <c r="A104" s="2" t="str">
        <f>HYPERLINK("https://stackoverflow.com/q/57897359", "57897359")</f>
        <v>57897359</v>
      </c>
      <c r="B104" s="3">
        <v>0.448068451372416</v>
      </c>
    </row>
    <row r="105" ht="15.75" customHeight="1">
      <c r="A105" s="2" t="str">
        <f>HYPERLINK("https://stackoverflow.com/q/49419372", "49419372")</f>
        <v>49419372</v>
      </c>
      <c r="B105" s="3">
        <v>0.4479211936839055</v>
      </c>
    </row>
    <row r="106" ht="15.75" customHeight="1">
      <c r="A106" s="2" t="str">
        <f>HYPERLINK("https://stackoverflow.com/q/45091910", "45091910")</f>
        <v>45091910</v>
      </c>
      <c r="B106" s="3">
        <v>0.4453852158770191</v>
      </c>
    </row>
    <row r="107" ht="15.75" customHeight="1">
      <c r="A107" s="2" t="str">
        <f>HYPERLINK("https://stackoverflow.com/q/43908577", "43908577")</f>
        <v>43908577</v>
      </c>
      <c r="B107" s="3">
        <v>0.4422675445639955</v>
      </c>
    </row>
    <row r="108" ht="15.75" customHeight="1">
      <c r="A108" s="2" t="str">
        <f>HYPERLINK("https://stackoverflow.com/q/58031932", "58031932")</f>
        <v>58031932</v>
      </c>
      <c r="B108" s="3">
        <v>0.4413410663410664</v>
      </c>
    </row>
    <row r="109" ht="15.75" customHeight="1">
      <c r="A109" s="2" t="str">
        <f>HYPERLINK("https://stackoverflow.com/q/59098983", "59098983")</f>
        <v>59098983</v>
      </c>
      <c r="B109" s="3">
        <v>0.4389539820003395</v>
      </c>
    </row>
    <row r="110" ht="15.75" customHeight="1">
      <c r="A110" s="2" t="str">
        <f>HYPERLINK("https://stackoverflow.com/q/59548023", "59548023")</f>
        <v>59548023</v>
      </c>
      <c r="B110" s="3">
        <v>0.4382529106938555</v>
      </c>
    </row>
    <row r="111" ht="15.75" customHeight="1">
      <c r="A111" s="2" t="str">
        <f>HYPERLINK("https://stackoverflow.com/q/56564738", "56564738")</f>
        <v>56564738</v>
      </c>
      <c r="B111" s="3">
        <v>0.4379885759196103</v>
      </c>
    </row>
    <row r="112" ht="15.75" customHeight="1">
      <c r="A112" s="2" t="str">
        <f>HYPERLINK("https://stackoverflow.com/q/57483160", "57483160")</f>
        <v>57483160</v>
      </c>
      <c r="B112" s="3">
        <v>0.4354241954913095</v>
      </c>
    </row>
    <row r="113" ht="15.75" customHeight="1">
      <c r="A113" s="2" t="str">
        <f>HYPERLINK("https://stackoverflow.com/q/57584402", "57584402")</f>
        <v>57584402</v>
      </c>
      <c r="B113" s="3">
        <v>0.434065934065934</v>
      </c>
    </row>
    <row r="114" ht="15.75" customHeight="1">
      <c r="A114" s="2" t="str">
        <f>HYPERLINK("https://stackoverflow.com/q/58885480", "58885480")</f>
        <v>58885480</v>
      </c>
      <c r="B114" s="3">
        <v>0.4310377901400345</v>
      </c>
    </row>
    <row r="115" ht="15.75" customHeight="1">
      <c r="A115" s="2" t="str">
        <f>HYPERLINK("https://stackoverflow.com/q/46206200", "46206200")</f>
        <v>46206200</v>
      </c>
      <c r="B115" s="3">
        <v>0.4305885981143714</v>
      </c>
    </row>
    <row r="116" ht="15.75" customHeight="1">
      <c r="A116" s="2" t="str">
        <f>HYPERLINK("https://stackoverflow.com/q/45288895", "45288895")</f>
        <v>45288895</v>
      </c>
      <c r="B116" s="3">
        <v>0.4304034838939644</v>
      </c>
    </row>
    <row r="117" ht="15.75" customHeight="1">
      <c r="A117" s="2" t="str">
        <f>HYPERLINK("https://stackoverflow.com/q/57205632", "57205632")</f>
        <v>57205632</v>
      </c>
      <c r="B117" s="3">
        <v>0.4292055919962898</v>
      </c>
    </row>
    <row r="118" ht="15.75" customHeight="1">
      <c r="A118" s="2" t="str">
        <f>HYPERLINK("https://stackoverflow.com/q/54937175", "54937175")</f>
        <v>54937175</v>
      </c>
      <c r="B118" s="3">
        <v>0.426596279537456</v>
      </c>
    </row>
    <row r="119" ht="15.75" customHeight="1">
      <c r="A119" s="2" t="str">
        <f>HYPERLINK("https://stackoverflow.com/q/46067509", "46067509")</f>
        <v>46067509</v>
      </c>
      <c r="B119" s="3">
        <v>0.4257299374749039</v>
      </c>
    </row>
    <row r="120" ht="15.75" customHeight="1">
      <c r="A120" s="2" t="str">
        <f>HYPERLINK("https://stackoverflow.com/q/59834480", "59834480")</f>
        <v>59834480</v>
      </c>
      <c r="B120" s="3">
        <v>0.4252179064060251</v>
      </c>
    </row>
    <row r="121" ht="15.75" customHeight="1">
      <c r="A121" s="2" t="str">
        <f>HYPERLINK("https://stackoverflow.com/q/49143658", "49143658")</f>
        <v>49143658</v>
      </c>
      <c r="B121" s="3">
        <v>0.4250133547008547</v>
      </c>
    </row>
    <row r="122" ht="15.75" customHeight="1">
      <c r="A122" s="2" t="str">
        <f>HYPERLINK("https://stackoverflow.com/q/59263581", "59263581")</f>
        <v>59263581</v>
      </c>
      <c r="B122" s="3">
        <v>0.4241742947379691</v>
      </c>
    </row>
    <row r="123" ht="15.75" customHeight="1">
      <c r="A123" s="2" t="str">
        <f>HYPERLINK("https://stackoverflow.com/q/13056153", "13056153")</f>
        <v>13056153</v>
      </c>
      <c r="B123" s="3">
        <v>0.4230108865870455</v>
      </c>
    </row>
    <row r="124" ht="15.75" customHeight="1">
      <c r="A124" s="2" t="str">
        <f>HYPERLINK("https://stackoverflow.com/q/53192185", "53192185")</f>
        <v>53192185</v>
      </c>
      <c r="B124" s="3">
        <v>0.4228775506665973</v>
      </c>
    </row>
    <row r="125" ht="15.75" customHeight="1">
      <c r="A125" s="2" t="str">
        <f>HYPERLINK("https://stackoverflow.com/q/58632538", "58632538")</f>
        <v>58632538</v>
      </c>
      <c r="B125" s="3">
        <v>0.4166370483202166</v>
      </c>
    </row>
    <row r="126" ht="15.75" customHeight="1">
      <c r="A126" s="2" t="str">
        <f>HYPERLINK("https://stackoverflow.com/q/55426906", "55426906")</f>
        <v>55426906</v>
      </c>
      <c r="B126" s="3">
        <v>0.4131123874085929</v>
      </c>
    </row>
    <row r="127" ht="15.75" customHeight="1">
      <c r="A127" s="2" t="str">
        <f>HYPERLINK("https://stackoverflow.com/q/59847182", "59847182")</f>
        <v>59847182</v>
      </c>
      <c r="B127" s="3">
        <v>0.4122735559951899</v>
      </c>
    </row>
    <row r="128" ht="15.75" customHeight="1">
      <c r="A128" s="2" t="str">
        <f>HYPERLINK("https://stackoverflow.com/q/34341952", "34341952")</f>
        <v>34341952</v>
      </c>
      <c r="B128" s="3">
        <v>0.4119746233148295</v>
      </c>
    </row>
    <row r="129" ht="15.75" customHeight="1">
      <c r="A129" s="2" t="str">
        <f>HYPERLINK("https://stackoverflow.com/q/56637616", "56637616")</f>
        <v>56637616</v>
      </c>
      <c r="B129" s="3">
        <v>0.4090944639964247</v>
      </c>
    </row>
    <row r="130" ht="15.75" customHeight="1">
      <c r="A130" s="2" t="str">
        <f>HYPERLINK("https://stackoverflow.com/q/57714229", "57714229")</f>
        <v>57714229</v>
      </c>
      <c r="B130" s="3">
        <v>0.4068111044855231</v>
      </c>
    </row>
    <row r="131" ht="15.75" customHeight="1">
      <c r="A131" s="2" t="str">
        <f>HYPERLINK("https://stackoverflow.com/q/57146989", "57146989")</f>
        <v>57146989</v>
      </c>
      <c r="B131" s="3">
        <v>0.4047919293820933</v>
      </c>
    </row>
    <row r="132" ht="15.75" customHeight="1">
      <c r="A132" s="2" t="str">
        <f>HYPERLINK("https://stackoverflow.com/q/47013716", "47013716")</f>
        <v>47013716</v>
      </c>
      <c r="B132" s="3">
        <v>0.403603050309637</v>
      </c>
    </row>
    <row r="133" ht="15.75" customHeight="1">
      <c r="A133" s="2" t="str">
        <f>HYPERLINK("https://stackoverflow.com/q/57419147", "57419147")</f>
        <v>57419147</v>
      </c>
      <c r="B133" s="3">
        <v>0.4031452991452992</v>
      </c>
    </row>
    <row r="134" ht="15.75" customHeight="1">
      <c r="A134" s="2" t="str">
        <f>HYPERLINK("https://stackoverflow.com/q/58083482", "58083482")</f>
        <v>58083482</v>
      </c>
      <c r="B134" s="3">
        <v>0.4004827477049699</v>
      </c>
    </row>
    <row r="135" ht="15.75" customHeight="1">
      <c r="A135" s="2" t="str">
        <f>HYPERLINK("https://stackoverflow.com/q/13085151", "13085151")</f>
        <v>13085151</v>
      </c>
      <c r="B135" s="3">
        <v>0.4000578058549072</v>
      </c>
    </row>
    <row r="136" ht="15.75" customHeight="1">
      <c r="A136" s="2" t="str">
        <f>HYPERLINK("https://stackoverflow.com/q/41484050", "41484050")</f>
        <v>41484050</v>
      </c>
      <c r="B136" s="3">
        <v>0.3946436077583619</v>
      </c>
    </row>
    <row r="137" ht="15.75" customHeight="1">
      <c r="A137" s="2" t="str">
        <f>HYPERLINK("https://stackoverflow.com/q/46227182", "46227182")</f>
        <v>46227182</v>
      </c>
      <c r="B137" s="3">
        <v>0.3937547600913937</v>
      </c>
    </row>
    <row r="138" ht="15.75" customHeight="1">
      <c r="A138" s="2" t="str">
        <f>HYPERLINK("https://stackoverflow.com/q/59527840", "59527840")</f>
        <v>59527840</v>
      </c>
      <c r="B138" s="3">
        <v>0.3930228501657073</v>
      </c>
    </row>
    <row r="139" ht="15.75" customHeight="1">
      <c r="A139" s="2" t="str">
        <f>HYPERLINK("https://stackoverflow.com/q/51685009", "51685009")</f>
        <v>51685009</v>
      </c>
      <c r="B139" s="3">
        <v>0.3922383922383923</v>
      </c>
    </row>
    <row r="140" ht="15.75" customHeight="1">
      <c r="A140" s="2" t="str">
        <f>HYPERLINK("https://stackoverflow.com/q/51364575", "51364575")</f>
        <v>51364575</v>
      </c>
      <c r="B140" s="3">
        <v>0.3905033238366571</v>
      </c>
    </row>
    <row r="141" ht="15.75" customHeight="1">
      <c r="A141" s="2" t="str">
        <f>HYPERLINK("https://stackoverflow.com/q/49042255", "49042255")</f>
        <v>49042255</v>
      </c>
      <c r="B141" s="3">
        <v>0.3899121223064885</v>
      </c>
    </row>
    <row r="142" ht="15.75" customHeight="1">
      <c r="A142" s="2" t="str">
        <f>HYPERLINK("https://stackoverflow.com/q/58602509", "58602509")</f>
        <v>58602509</v>
      </c>
      <c r="B142" s="3">
        <v>0.3872961806541141</v>
      </c>
    </row>
    <row r="143" ht="15.75" customHeight="1">
      <c r="A143" s="2" t="str">
        <f>HYPERLINK("https://stackoverflow.com/q/55297256", "55297256")</f>
        <v>55297256</v>
      </c>
      <c r="B143" s="3">
        <v>0.3865925995668957</v>
      </c>
    </row>
    <row r="144" ht="15.75" customHeight="1">
      <c r="A144" s="2" t="str">
        <f>HYPERLINK("https://stackoverflow.com/q/55286040", "55286040")</f>
        <v>55286040</v>
      </c>
      <c r="B144" s="3">
        <v>0.3856709328407442</v>
      </c>
    </row>
    <row r="145" ht="15.75" customHeight="1">
      <c r="A145" s="2" t="str">
        <f>HYPERLINK("https://stackoverflow.com/q/46767048", "46767048")</f>
        <v>46767048</v>
      </c>
      <c r="B145" s="3">
        <v>0.3806719477451184</v>
      </c>
    </row>
    <row r="146" ht="15.75" customHeight="1">
      <c r="A146" s="2" t="str">
        <f>HYPERLINK("https://stackoverflow.com/q/45238254", "45238254")</f>
        <v>45238254</v>
      </c>
      <c r="B146" s="3">
        <v>0.3805073063137578</v>
      </c>
    </row>
    <row r="147" ht="15.75" customHeight="1">
      <c r="A147" s="2" t="str">
        <f>HYPERLINK("https://stackoverflow.com/q/44421727", "44421727")</f>
        <v>44421727</v>
      </c>
      <c r="B147" s="3">
        <v>0.3803371054767702</v>
      </c>
    </row>
    <row r="148" ht="15.75" customHeight="1">
      <c r="A148" s="2" t="str">
        <f>HYPERLINK("https://stackoverflow.com/q/40555797", "40555797")</f>
        <v>40555797</v>
      </c>
      <c r="B148" s="3">
        <v>0.3799153347175945</v>
      </c>
    </row>
    <row r="149" ht="15.75" customHeight="1">
      <c r="A149" s="2" t="str">
        <f>HYPERLINK("https://stackoverflow.com/q/46595947", "46595947")</f>
        <v>46595947</v>
      </c>
      <c r="B149" s="3">
        <v>0.3796822118969771</v>
      </c>
    </row>
    <row r="150" ht="15.75" customHeight="1">
      <c r="A150" s="2" t="str">
        <f>HYPERLINK("https://stackoverflow.com/q/47520197", "47520197")</f>
        <v>47520197</v>
      </c>
      <c r="B150" s="3">
        <v>0.3793745255063307</v>
      </c>
    </row>
    <row r="151" ht="15.75" customHeight="1">
      <c r="A151" s="2" t="str">
        <f>HYPERLINK("https://stackoverflow.com/q/60455349", "60455349")</f>
        <v>60455349</v>
      </c>
      <c r="B151" s="3">
        <v>0.3783702194298221</v>
      </c>
    </row>
    <row r="152" ht="15.75" customHeight="1">
      <c r="A152" s="2" t="str">
        <f>HYPERLINK("https://stackoverflow.com/q/57885877", "57885877")</f>
        <v>57885877</v>
      </c>
      <c r="B152" s="3">
        <v>0.3777211125277423</v>
      </c>
    </row>
    <row r="153" ht="15.75" customHeight="1">
      <c r="A153" s="2" t="str">
        <f>HYPERLINK("https://stackoverflow.com/q/32747702", "32747702")</f>
        <v>32747702</v>
      </c>
      <c r="B153" s="3">
        <v>0.3751816003471633</v>
      </c>
    </row>
    <row r="154" ht="15.75" customHeight="1">
      <c r="A154" s="2" t="str">
        <f>HYPERLINK("https://stackoverflow.com/q/54333889", "54333889")</f>
        <v>54333889</v>
      </c>
      <c r="B154" s="3">
        <v>0.3746539063440472</v>
      </c>
    </row>
    <row r="155" ht="15.75" customHeight="1">
      <c r="A155" s="2" t="str">
        <f>HYPERLINK("https://stackoverflow.com/q/44005685", "44005685")</f>
        <v>44005685</v>
      </c>
      <c r="B155" s="3">
        <v>0.3737267298911134</v>
      </c>
    </row>
    <row r="156" ht="15.75" customHeight="1">
      <c r="A156" s="2" t="str">
        <f>HYPERLINK("https://stackoverflow.com/q/58004108", "58004108")</f>
        <v>58004108</v>
      </c>
      <c r="B156" s="3">
        <v>0.3731351981351982</v>
      </c>
    </row>
    <row r="157" ht="15.75" customHeight="1">
      <c r="A157" s="2" t="str">
        <f>HYPERLINK("https://stackoverflow.com/q/35660296", "35660296")</f>
        <v>35660296</v>
      </c>
      <c r="B157" s="3">
        <v>0.3711883098979873</v>
      </c>
    </row>
    <row r="158" ht="15.75" customHeight="1">
      <c r="A158" s="2" t="str">
        <f>HYPERLINK("https://stackoverflow.com/q/54757002", "54757002")</f>
        <v>54757002</v>
      </c>
      <c r="B158" s="3">
        <v>0.3690055785864168</v>
      </c>
    </row>
    <row r="159" ht="15.75" customHeight="1">
      <c r="A159" s="2" t="str">
        <f>HYPERLINK("https://stackoverflow.com/q/43500546", "43500546")</f>
        <v>43500546</v>
      </c>
      <c r="B159" s="3">
        <v>0.3688043621818456</v>
      </c>
    </row>
    <row r="160" ht="15.75" customHeight="1">
      <c r="A160" s="2" t="str">
        <f>HYPERLINK("https://stackoverflow.com/q/41983737", "41983737")</f>
        <v>41983737</v>
      </c>
      <c r="B160" s="3">
        <v>0.3680248378705602</v>
      </c>
    </row>
    <row r="161" ht="15.75" customHeight="1">
      <c r="A161" s="2" t="str">
        <f>HYPERLINK("https://stackoverflow.com/q/32750425", "32750425")</f>
        <v>32750425</v>
      </c>
      <c r="B161" s="3">
        <v>0.3670465337132004</v>
      </c>
    </row>
    <row r="162" ht="15.75" customHeight="1">
      <c r="A162" s="2" t="str">
        <f>HYPERLINK("https://stackoverflow.com/q/55126170", "55126170")</f>
        <v>55126170</v>
      </c>
      <c r="B162" s="3">
        <v>0.3608736942070275</v>
      </c>
    </row>
    <row r="163" ht="15.75" customHeight="1">
      <c r="A163" s="2" t="str">
        <f>HYPERLINK("https://stackoverflow.com/q/58205707", "58205707")</f>
        <v>58205707</v>
      </c>
      <c r="B163" s="3">
        <v>0.3589893537261958</v>
      </c>
    </row>
    <row r="164" ht="15.75" customHeight="1">
      <c r="A164" s="2" t="str">
        <f>HYPERLINK("https://stackoverflow.com/q/56403311", "56403311")</f>
        <v>56403311</v>
      </c>
      <c r="B164" s="3">
        <v>0.3581534598483752</v>
      </c>
    </row>
    <row r="165" ht="15.75" customHeight="1">
      <c r="A165" s="2" t="str">
        <f>HYPERLINK("https://stackoverflow.com/q/51077496", "51077496")</f>
        <v>51077496</v>
      </c>
      <c r="B165" s="3">
        <v>0.3567236225999985</v>
      </c>
    </row>
    <row r="166" ht="15.75" customHeight="1">
      <c r="A166" s="2" t="str">
        <f>HYPERLINK("https://stackoverflow.com/q/48591858", "48591858")</f>
        <v>48591858</v>
      </c>
      <c r="B166" s="3">
        <v>0.3559011290492771</v>
      </c>
    </row>
    <row r="167" ht="15.75" customHeight="1">
      <c r="A167" s="2" t="str">
        <f>HYPERLINK("https://stackoverflow.com/q/55795520", "55795520")</f>
        <v>55795520</v>
      </c>
      <c r="B167" s="3">
        <v>0.3540503212634359</v>
      </c>
    </row>
    <row r="168" ht="15.75" customHeight="1">
      <c r="A168" s="2" t="str">
        <f>HYPERLINK("https://stackoverflow.com/q/57607021", "57607021")</f>
        <v>57607021</v>
      </c>
      <c r="B168" s="3">
        <v>0.3530712250712251</v>
      </c>
    </row>
    <row r="169" ht="15.75" customHeight="1">
      <c r="A169" s="2" t="str">
        <f>HYPERLINK("https://stackoverflow.com/q/55005441", "55005441")</f>
        <v>55005441</v>
      </c>
      <c r="B169" s="3">
        <v>0.3517914615171472</v>
      </c>
    </row>
    <row r="170" ht="15.75" customHeight="1">
      <c r="A170" s="2" t="str">
        <f>HYPERLINK("https://stackoverflow.com/q/59677599", "59677599")</f>
        <v>59677599</v>
      </c>
      <c r="B170" s="3">
        <v>0.3492168299035251</v>
      </c>
    </row>
    <row r="171" ht="15.75" customHeight="1">
      <c r="A171" s="2" t="str">
        <f>HYPERLINK("https://stackoverflow.com/q/57624459", "57624459")</f>
        <v>57624459</v>
      </c>
      <c r="B171" s="3">
        <v>0.3437335767432854</v>
      </c>
    </row>
    <row r="172" ht="15.75" customHeight="1">
      <c r="A172" s="2" t="str">
        <f>HYPERLINK("https://stackoverflow.com/q/41755842", "41755842")</f>
        <v>41755842</v>
      </c>
      <c r="B172" s="3">
        <v>0.3432313206506755</v>
      </c>
    </row>
    <row r="173" ht="15.75" customHeight="1">
      <c r="A173" s="2" t="str">
        <f>HYPERLINK("https://stackoverflow.com/q/50877919", "50877919")</f>
        <v>50877919</v>
      </c>
      <c r="B173" s="3">
        <v>0.3418508355217216</v>
      </c>
    </row>
    <row r="174" ht="15.75" customHeight="1">
      <c r="A174" s="2" t="str">
        <f>HYPERLINK("https://stackoverflow.com/q/51493460", "51493460")</f>
        <v>51493460</v>
      </c>
      <c r="B174" s="3">
        <v>0.3412164965563024</v>
      </c>
    </row>
    <row r="175" ht="15.75" customHeight="1">
      <c r="A175" s="2" t="str">
        <f>HYPERLINK("https://stackoverflow.com/q/57416596", "57416596")</f>
        <v>57416596</v>
      </c>
      <c r="B175" s="3">
        <v>0.3394132771939058</v>
      </c>
    </row>
    <row r="176" ht="15.75" customHeight="1">
      <c r="A176" s="2" t="str">
        <f>HYPERLINK("https://stackoverflow.com/q/45954124", "45954124")</f>
        <v>45954124</v>
      </c>
      <c r="B176" s="3">
        <v>0.3393257009493172</v>
      </c>
    </row>
    <row r="177" ht="15.75" customHeight="1">
      <c r="A177" s="2" t="str">
        <f>HYPERLINK("https://stackoverflow.com/q/55220739", "55220739")</f>
        <v>55220739</v>
      </c>
      <c r="B177" s="3">
        <v>0.3383717176820626</v>
      </c>
    </row>
    <row r="178" ht="15.75" customHeight="1">
      <c r="A178" s="2" t="str">
        <f>HYPERLINK("https://stackoverflow.com/q/48646795", "48646795")</f>
        <v>48646795</v>
      </c>
      <c r="B178" s="3">
        <v>0.3380684815870001</v>
      </c>
    </row>
    <row r="179" ht="15.75" customHeight="1">
      <c r="A179" s="2" t="str">
        <f>HYPERLINK("https://stackoverflow.com/q/46866935", "46866935")</f>
        <v>46866935</v>
      </c>
      <c r="B179" s="3">
        <v>0.3375187241166623</v>
      </c>
    </row>
    <row r="180" ht="15.75" customHeight="1">
      <c r="A180" s="2" t="str">
        <f>HYPERLINK("https://stackoverflow.com/q/48736701", "48736701")</f>
        <v>48736701</v>
      </c>
      <c r="B180" s="3">
        <v>0.3363314535936579</v>
      </c>
    </row>
    <row r="181" ht="15.75" customHeight="1">
      <c r="A181" s="2" t="str">
        <f>HYPERLINK("https://stackoverflow.com/q/61903819", "61903819")</f>
        <v>61903819</v>
      </c>
      <c r="B181" s="3">
        <v>0.3361823361823362</v>
      </c>
    </row>
    <row r="182" ht="15.75" customHeight="1">
      <c r="A182" s="2" t="str">
        <f>HYPERLINK("https://stackoverflow.com/q/46271988", "46271988")</f>
        <v>46271988</v>
      </c>
      <c r="B182" s="3">
        <v>0.3341529094953752</v>
      </c>
    </row>
    <row r="183" ht="15.75" customHeight="1">
      <c r="A183" s="2" t="str">
        <f>HYPERLINK("https://stackoverflow.com/q/59880170", "59880170")</f>
        <v>59880170</v>
      </c>
      <c r="B183" s="3">
        <v>0.3314196309657731</v>
      </c>
    </row>
    <row r="184" ht="15.75" customHeight="1">
      <c r="A184" s="2" t="str">
        <f>HYPERLINK("https://stackoverflow.com/q/57262448", "57262448")</f>
        <v>57262448</v>
      </c>
      <c r="B184" s="3">
        <v>0.3295685795685796</v>
      </c>
    </row>
    <row r="185" ht="15.75" customHeight="1">
      <c r="A185" s="2" t="str">
        <f>HYPERLINK("https://stackoverflow.com/q/56116677", "56116677")</f>
        <v>56116677</v>
      </c>
      <c r="B185" s="3">
        <v>0.3281702424559568</v>
      </c>
    </row>
    <row r="186" ht="15.75" customHeight="1">
      <c r="A186" s="2" t="str">
        <f>HYPERLINK("https://stackoverflow.com/q/10476572", "10476572")</f>
        <v>10476572</v>
      </c>
      <c r="B186" s="3">
        <v>0.3278809313292072</v>
      </c>
    </row>
    <row r="187" ht="15.75" customHeight="1">
      <c r="A187" s="2" t="str">
        <f>HYPERLINK("https://stackoverflow.com/q/57205404", "57205404")</f>
        <v>57205404</v>
      </c>
      <c r="B187" s="3">
        <v>0.3269881302668188</v>
      </c>
    </row>
    <row r="188" ht="15.75" customHeight="1">
      <c r="A188" s="2" t="str">
        <f>HYPERLINK("https://stackoverflow.com/q/18440385", "18440385")</f>
        <v>18440385</v>
      </c>
      <c r="B188" s="3">
        <v>0.3265767205916832</v>
      </c>
    </row>
    <row r="189" ht="15.75" customHeight="1">
      <c r="A189" s="2" t="str">
        <f>HYPERLINK("https://stackoverflow.com/q/41860322", "41860322")</f>
        <v>41860322</v>
      </c>
      <c r="B189" s="3">
        <v>0.3255700046530992</v>
      </c>
    </row>
    <row r="190" ht="15.75" customHeight="1">
      <c r="A190" s="2" t="str">
        <f>HYPERLINK("https://stackoverflow.com/q/29658339", "29658339")</f>
        <v>29658339</v>
      </c>
      <c r="B190" s="3">
        <v>0.3244195003851656</v>
      </c>
    </row>
    <row r="191" ht="15.75" customHeight="1">
      <c r="A191" s="2" t="str">
        <f>HYPERLINK("https://stackoverflow.com/q/58345697", "58345697")</f>
        <v>58345697</v>
      </c>
      <c r="B191" s="3">
        <v>0.3241636950246222</v>
      </c>
    </row>
    <row r="192" ht="15.75" customHeight="1">
      <c r="A192" s="2" t="str">
        <f>HYPERLINK("https://stackoverflow.com/q/9257823", "9257823")</f>
        <v>9257823</v>
      </c>
      <c r="B192" s="3">
        <v>0.3209616360301292</v>
      </c>
    </row>
    <row r="193" ht="15.75" customHeight="1">
      <c r="A193" s="2" t="str">
        <f>HYPERLINK("https://stackoverflow.com/q/53244788", "53244788")</f>
        <v>53244788</v>
      </c>
      <c r="B193" s="3">
        <v>0.3209616360301291</v>
      </c>
    </row>
    <row r="194" ht="15.75" customHeight="1">
      <c r="A194" s="2" t="str">
        <f>HYPERLINK("https://stackoverflow.com/q/29466750", "29466750")</f>
        <v>29466750</v>
      </c>
      <c r="B194" s="3">
        <v>0.3202225825176645</v>
      </c>
    </row>
    <row r="195" ht="15.75" customHeight="1">
      <c r="A195" s="2" t="str">
        <f>HYPERLINK("https://stackoverflow.com/q/53218116", "53218116")</f>
        <v>53218116</v>
      </c>
      <c r="B195" s="3">
        <v>0.3178389928389928</v>
      </c>
    </row>
    <row r="196" ht="15.75" customHeight="1">
      <c r="A196" s="2" t="str">
        <f>HYPERLINK("https://stackoverflow.com/q/61123415", "61123415")</f>
        <v>61123415</v>
      </c>
      <c r="B196" s="3">
        <v>0.3120208356259858</v>
      </c>
    </row>
    <row r="197" ht="15.75" customHeight="1">
      <c r="A197" s="2" t="str">
        <f>HYPERLINK("https://stackoverflow.com/q/49106800", "49106800")</f>
        <v>49106800</v>
      </c>
      <c r="B197" s="3">
        <v>0.3114092186939869</v>
      </c>
    </row>
    <row r="198" ht="15.75" customHeight="1">
      <c r="A198" s="2" t="str">
        <f>HYPERLINK("https://stackoverflow.com/q/45380713", "45380713")</f>
        <v>45380713</v>
      </c>
      <c r="B198" s="3">
        <v>0.3068613485280152</v>
      </c>
    </row>
    <row r="199" ht="15.75" customHeight="1">
      <c r="A199" s="2" t="str">
        <f>HYPERLINK("https://stackoverflow.com/q/44078721", "44078721")</f>
        <v>44078721</v>
      </c>
      <c r="B199" s="3">
        <v>0.3045517122698331</v>
      </c>
    </row>
    <row r="200" ht="15.75" customHeight="1">
      <c r="A200" s="2" t="str">
        <f>HYPERLINK("https://stackoverflow.com/q/48190454", "48190454")</f>
        <v>48190454</v>
      </c>
      <c r="B200" s="3">
        <v>0.2998935221157443</v>
      </c>
    </row>
    <row r="201" ht="15.75" customHeight="1">
      <c r="A201" s="2" t="str">
        <f>HYPERLINK("https://stackoverflow.com/q/57191507", "57191507")</f>
        <v>57191507</v>
      </c>
      <c r="B201" s="3">
        <v>0.2983628265318407</v>
      </c>
    </row>
    <row r="202" ht="15.75" customHeight="1">
      <c r="A202" s="2" t="str">
        <f>HYPERLINK("https://stackoverflow.com/q/55718762", "55718762")</f>
        <v>55718762</v>
      </c>
      <c r="B202" s="3">
        <v>0.2975024111210882</v>
      </c>
    </row>
    <row r="203" ht="15.75" customHeight="1">
      <c r="A203" s="2" t="str">
        <f>HYPERLINK("https://stackoverflow.com/q/54406837", "54406837")</f>
        <v>54406837</v>
      </c>
      <c r="B203" s="3">
        <v>0.2950300728078505</v>
      </c>
    </row>
    <row r="204" ht="15.75" customHeight="1">
      <c r="A204" s="2" t="str">
        <f>HYPERLINK("https://stackoverflow.com/q/48870896", "48870896")</f>
        <v>48870896</v>
      </c>
      <c r="B204" s="3">
        <v>0.2948386669316902</v>
      </c>
    </row>
    <row r="205" ht="15.75" customHeight="1">
      <c r="A205" s="2" t="str">
        <f>HYPERLINK("https://stackoverflow.com/q/42145093", "42145093")</f>
        <v>42145093</v>
      </c>
      <c r="B205" s="3">
        <v>0.2919768403639371</v>
      </c>
    </row>
    <row r="206" ht="15.75" customHeight="1">
      <c r="A206" s="2" t="str">
        <f>HYPERLINK("https://stackoverflow.com/q/42227249", "42227249")</f>
        <v>42227249</v>
      </c>
      <c r="B206" s="3">
        <v>0.291898922333705</v>
      </c>
    </row>
    <row r="207" ht="15.75" customHeight="1">
      <c r="A207" s="2" t="str">
        <f>HYPERLINK("https://stackoverflow.com/q/48279047", "48279047")</f>
        <v>48279047</v>
      </c>
      <c r="B207" s="3">
        <v>0.2914415954415954</v>
      </c>
    </row>
    <row r="208" ht="15.75" customHeight="1">
      <c r="A208" s="2" t="str">
        <f>HYPERLINK("https://stackoverflow.com/q/29458112", "29458112")</f>
        <v>29458112</v>
      </c>
      <c r="B208" s="3">
        <v>0.2910644910644911</v>
      </c>
    </row>
    <row r="209" ht="15.75" customHeight="1">
      <c r="A209" s="2" t="str">
        <f>HYPERLINK("https://stackoverflow.com/q/52016220", "52016220")</f>
        <v>52016220</v>
      </c>
      <c r="B209" s="3">
        <v>0.2899371960145441</v>
      </c>
    </row>
    <row r="210" ht="15.75" customHeight="1">
      <c r="A210" s="2" t="str">
        <f>HYPERLINK("https://stackoverflow.com/q/58293197", "58293197")</f>
        <v>58293197</v>
      </c>
      <c r="B210" s="3">
        <v>0.286025167943987</v>
      </c>
    </row>
    <row r="211" ht="15.75" customHeight="1">
      <c r="A211" s="2" t="str">
        <f>HYPERLINK("https://stackoverflow.com/q/31139620", "31139620")</f>
        <v>31139620</v>
      </c>
      <c r="B211" s="3">
        <v>0.2826578439481665</v>
      </c>
    </row>
    <row r="212" ht="15.75" customHeight="1">
      <c r="A212" s="2" t="str">
        <f>HYPERLINK("https://stackoverflow.com/q/45697947", "45697947")</f>
        <v>45697947</v>
      </c>
      <c r="B212" s="3">
        <v>0.281387815634391</v>
      </c>
    </row>
    <row r="213" ht="15.75" customHeight="1">
      <c r="A213" s="2" t="str">
        <f>HYPERLINK("https://stackoverflow.com/q/60017517", "60017517")</f>
        <v>60017517</v>
      </c>
      <c r="B213" s="3">
        <v>0.2778687034006184</v>
      </c>
    </row>
    <row r="214" ht="15.75" customHeight="1">
      <c r="A214" s="2" t="str">
        <f>HYPERLINK("https://stackoverflow.com/q/40777490", "40777490")</f>
        <v>40777490</v>
      </c>
      <c r="B214" s="3">
        <v>0.2744539411206078</v>
      </c>
    </row>
    <row r="215" ht="15.75" customHeight="1">
      <c r="A215" s="2" t="str">
        <f>HYPERLINK("https://stackoverflow.com/q/46837399", "46837399")</f>
        <v>46837399</v>
      </c>
      <c r="B215" s="3">
        <v>0.2733388475323959</v>
      </c>
    </row>
    <row r="216" ht="15.75" customHeight="1">
      <c r="A216" s="2" t="str">
        <f>HYPERLINK("https://stackoverflow.com/q/46378576", "46378576")</f>
        <v>46378576</v>
      </c>
      <c r="B216" s="3">
        <v>0.2662308766438031</v>
      </c>
    </row>
    <row r="217" ht="15.75" customHeight="1">
      <c r="A217" s="2" t="str">
        <f>HYPERLINK("https://stackoverflow.com/q/31658122", "31658122")</f>
        <v>31658122</v>
      </c>
      <c r="B217" s="3">
        <v>0.2617388153547755</v>
      </c>
    </row>
    <row r="218" ht="15.75" customHeight="1">
      <c r="A218" s="2" t="str">
        <f>HYPERLINK("https://stackoverflow.com/q/9766725", "9766725")</f>
        <v>9766725</v>
      </c>
      <c r="B218" s="3">
        <v>0.2616009054365219</v>
      </c>
    </row>
    <row r="219" ht="15.75" customHeight="1">
      <c r="A219" s="2" t="str">
        <f>HYPERLINK("https://stackoverflow.com/q/50115856", "50115856")</f>
        <v>50115856</v>
      </c>
      <c r="B219" s="3">
        <v>0.2610765897673976</v>
      </c>
    </row>
    <row r="220" ht="15.75" customHeight="1">
      <c r="A220" s="2" t="str">
        <f>HYPERLINK("https://stackoverflow.com/q/53197839", "53197839")</f>
        <v>53197839</v>
      </c>
      <c r="B220" s="3">
        <v>0.2604979561501301</v>
      </c>
    </row>
    <row r="221" ht="15.75" customHeight="1">
      <c r="A221" s="2" t="str">
        <f>HYPERLINK("https://stackoverflow.com/q/57579133", "57579133")</f>
        <v>57579133</v>
      </c>
      <c r="B221" s="3">
        <v>0.2573321965049459</v>
      </c>
    </row>
    <row r="222" ht="15.75" customHeight="1">
      <c r="A222" s="2" t="str">
        <f>HYPERLINK("https://stackoverflow.com/q/57617520", "57617520")</f>
        <v>57617520</v>
      </c>
      <c r="B222" s="3">
        <v>0.2555924870739686</v>
      </c>
    </row>
    <row r="223" ht="15.75" customHeight="1">
      <c r="A223" s="2" t="str">
        <f>HYPERLINK("https://stackoverflow.com/q/45748997", "45748997")</f>
        <v>45748997</v>
      </c>
      <c r="B223" s="3">
        <v>0.2534378867261141</v>
      </c>
    </row>
    <row r="224" ht="15.75" customHeight="1">
      <c r="A224" s="2" t="str">
        <f>HYPERLINK("https://stackoverflow.com/q/53843783", "53843783")</f>
        <v>53843783</v>
      </c>
      <c r="B224" s="3">
        <v>0.2440807649140982</v>
      </c>
    </row>
    <row r="225" ht="15.75" customHeight="1">
      <c r="A225" s="2" t="str">
        <f>HYPERLINK("https://stackoverflow.com/q/55026722", "55026722")</f>
        <v>55026722</v>
      </c>
      <c r="B225" s="3">
        <v>0.2411072919547496</v>
      </c>
    </row>
    <row r="226" ht="15.75" customHeight="1">
      <c r="A226" s="2" t="str">
        <f>HYPERLINK("https://stackoverflow.com/q/43919778", "43919778")</f>
        <v>43919778</v>
      </c>
      <c r="B226" s="3">
        <v>0.2393035582946562</v>
      </c>
    </row>
    <row r="227" ht="15.75" customHeight="1">
      <c r="A227" s="2" t="str">
        <f>HYPERLINK("https://stackoverflow.com/q/57420814", "57420814")</f>
        <v>57420814</v>
      </c>
      <c r="B227" s="3">
        <v>0.2366686811131255</v>
      </c>
    </row>
    <row r="228" ht="15.75" customHeight="1">
      <c r="A228" s="2" t="str">
        <f>HYPERLINK("https://stackoverflow.com/q/57787836", "57787836")</f>
        <v>57787836</v>
      </c>
      <c r="B228" s="3">
        <v>0.2355456551390007</v>
      </c>
    </row>
    <row r="229" ht="15.75" customHeight="1">
      <c r="A229" s="2" t="str">
        <f>HYPERLINK("https://stackoverflow.com/q/46739891", "46739891")</f>
        <v>46739891</v>
      </c>
      <c r="B229" s="3">
        <v>0.2164579606440072</v>
      </c>
    </row>
    <row r="230" ht="15.75" customHeight="1">
      <c r="A230" s="2" t="str">
        <f>HYPERLINK("https://stackoverflow.com/q/51789832", "51789832")</f>
        <v>51789832</v>
      </c>
      <c r="B230" s="3">
        <v>0.205512340343801</v>
      </c>
    </row>
    <row r="231" ht="15.75" customHeight="1">
      <c r="A231" s="2" t="str">
        <f>HYPERLINK("https://stackoverflow.com/q/58143390", "58143390")</f>
        <v>58143390</v>
      </c>
      <c r="B231" s="3">
        <v>0.2024222212470929</v>
      </c>
    </row>
    <row r="232" ht="15.75" customHeight="1">
      <c r="A232" s="2" t="str">
        <f>HYPERLINK("https://stackoverflow.com/q/40159662", "40159662")</f>
        <v>40159662</v>
      </c>
      <c r="B232" s="3">
        <v>0.1966086789237915</v>
      </c>
    </row>
    <row r="233" ht="15.75" customHeight="1">
      <c r="A233" s="2" t="str">
        <f>HYPERLINK("https://stackoverflow.com/q/49544718", "49544718")</f>
        <v>49544718</v>
      </c>
      <c r="B233" s="3">
        <v>0.195414261834926</v>
      </c>
    </row>
    <row r="234" ht="15.75" customHeight="1">
      <c r="A234" s="2" t="str">
        <f>HYPERLINK("https://stackoverflow.com/q/31101619", "31101619")</f>
        <v>31101619</v>
      </c>
      <c r="B234" s="3">
        <v>0.1951452991452991</v>
      </c>
    </row>
    <row r="235" ht="15.75" customHeight="1">
      <c r="A235" s="2" t="str">
        <f>HYPERLINK("https://stackoverflow.com/q/22319457", "22319457")</f>
        <v>22319457</v>
      </c>
      <c r="B235" s="3">
        <v>0.1849848264942605</v>
      </c>
    </row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2020-12-22T12:03:35Z</dcterms:created>
  <dc:creator>openpyxl</dc:creator>
</cp:coreProperties>
</file>