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KVfEBml7Vs+oe39XqkBPu5Xu1rg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<sst xmlns="http://schemas.openxmlformats.org/spreadsheetml/2006/main" count="2" uniqueCount="2">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</sst>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0.38"/>
    <col customWidth="1" min="3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HYPERLINK("https://stackoverflow.com/q/24808967", "24808967")</f>
        <v>24808967</v>
      </c>
      <c r="B2" s="3">
        <v>0.8289677607451394</v>
      </c>
    </row>
    <row r="3">
      <c r="A3" s="2" t="str">
        <f>HYPERLINK("https://stackoverflow.com/q/38265464", "38265464")</f>
        <v>38265464</v>
      </c>
      <c r="B3" s="3">
        <v>0.8079172289698605</v>
      </c>
    </row>
    <row r="4">
      <c r="A4" s="2" t="str">
        <f>HYPERLINK("https://stackoverflow.com/q/9187799", "9187799")</f>
        <v>9187799</v>
      </c>
      <c r="B4" s="3">
        <v>0.8056718830357799</v>
      </c>
    </row>
    <row r="5">
      <c r="A5" s="2" t="str">
        <f>HYPERLINK("https://stackoverflow.com/q/54477736", "54477736")</f>
        <v>54477736</v>
      </c>
      <c r="B5" s="3">
        <v>0.8033389869965746</v>
      </c>
    </row>
    <row r="6">
      <c r="A6" s="2" t="str">
        <f>HYPERLINK("https://stackoverflow.com/q/61282234", "61282234")</f>
        <v>61282234</v>
      </c>
      <c r="B6" s="3">
        <v>0.798003286515983</v>
      </c>
    </row>
    <row r="7">
      <c r="A7" s="2" t="str">
        <f>HYPERLINK("https://stackoverflow.com/q/60005599", "60005599")</f>
        <v>60005599</v>
      </c>
      <c r="B7" s="3">
        <v>0.7906707228741128</v>
      </c>
    </row>
    <row r="8">
      <c r="A8" s="2" t="str">
        <f>HYPERLINK("https://stackoverflow.com/q/51592581", "51592581")</f>
        <v>51592581</v>
      </c>
      <c r="B8" s="3">
        <v>0.7701237402729941</v>
      </c>
    </row>
    <row r="9">
      <c r="A9" s="2" t="str">
        <f>HYPERLINK("https://stackoverflow.com/q/57609094", "57609094")</f>
        <v>57609094</v>
      </c>
      <c r="B9" s="3">
        <v>0.7632543593455645</v>
      </c>
    </row>
    <row r="10">
      <c r="A10" s="2" t="str">
        <f>HYPERLINK("https://stackoverflow.com/q/58264615", "58264615")</f>
        <v>58264615</v>
      </c>
      <c r="B10" s="3">
        <v>0.7568451042135254</v>
      </c>
    </row>
    <row r="11">
      <c r="A11" s="2" t="str">
        <f>HYPERLINK("https://stackoverflow.com/q/59640223", "59640223")</f>
        <v>59640223</v>
      </c>
      <c r="B11" s="3">
        <v>0.7558838748817871</v>
      </c>
    </row>
    <row r="12">
      <c r="A12" s="2" t="str">
        <f>HYPERLINK("https://stackoverflow.com/q/61639444", "61639444")</f>
        <v>61639444</v>
      </c>
      <c r="B12" s="3">
        <v>0.746565934065934</v>
      </c>
    </row>
    <row r="13">
      <c r="A13" s="2" t="str">
        <f>HYPERLINK("https://stackoverflow.com/q/59932262", "59932262")</f>
        <v>59932262</v>
      </c>
      <c r="B13" s="3">
        <v>0.7315311733916385</v>
      </c>
    </row>
    <row r="14">
      <c r="A14" s="2" t="str">
        <f>HYPERLINK("https://stackoverflow.com/q/61282976", "61282976")</f>
        <v>61282976</v>
      </c>
      <c r="B14" s="3">
        <v>0.7293701668701669</v>
      </c>
    </row>
    <row r="15">
      <c r="A15" s="2" t="str">
        <f>HYPERLINK("https://stackoverflow.com/q/51849298", "51849298")</f>
        <v>51849298</v>
      </c>
      <c r="B15" s="3">
        <v>0.7287440001427474</v>
      </c>
    </row>
    <row r="16">
      <c r="A16" s="2" t="str">
        <f>HYPERLINK("https://stackoverflow.com/q/18933749", "18933749")</f>
        <v>18933749</v>
      </c>
      <c r="B16" s="3">
        <v>0.7255928734801974</v>
      </c>
    </row>
    <row r="17">
      <c r="A17" s="2" t="str">
        <f>HYPERLINK("https://stackoverflow.com/q/60746275", "60746275")</f>
        <v>60746275</v>
      </c>
      <c r="B17" s="3">
        <v>0.725071225071225</v>
      </c>
    </row>
    <row r="18">
      <c r="A18" s="2" t="str">
        <f>HYPERLINK("https://stackoverflow.com/q/62066602", "62066602")</f>
        <v>62066602</v>
      </c>
      <c r="B18" s="3">
        <v>0.7126869658119659</v>
      </c>
    </row>
    <row r="19">
      <c r="A19" s="2" t="str">
        <f>HYPERLINK("https://stackoverflow.com/q/19802076", "19802076")</f>
        <v>19802076</v>
      </c>
      <c r="B19" s="3">
        <v>0.7126243519686142</v>
      </c>
    </row>
    <row r="20">
      <c r="A20" s="2" t="str">
        <f>HYPERLINK("https://stackoverflow.com/q/56561002", "56561002")</f>
        <v>56561002</v>
      </c>
      <c r="B20" s="3">
        <v>0.7005900875869916</v>
      </c>
    </row>
    <row r="21" ht="15.75" customHeight="1">
      <c r="A21" s="2" t="str">
        <f>HYPERLINK("https://stackoverflow.com/q/48089860", "48089860")</f>
        <v>48089860</v>
      </c>
      <c r="B21" s="3">
        <v>0.6950857235554745</v>
      </c>
    </row>
    <row r="22" ht="15.75" customHeight="1">
      <c r="A22" s="2" t="str">
        <f>HYPERLINK("https://stackoverflow.com/q/35645102", "35645102")</f>
        <v>35645102</v>
      </c>
      <c r="B22" s="3">
        <v>0.6873018172453201</v>
      </c>
    </row>
    <row r="23" ht="15.75" customHeight="1">
      <c r="A23" s="2" t="str">
        <f>HYPERLINK("https://stackoverflow.com/q/29606122", "29606122")</f>
        <v>29606122</v>
      </c>
      <c r="B23" s="3">
        <v>0.6729942862539547</v>
      </c>
    </row>
    <row r="24" ht="15.75" customHeight="1">
      <c r="A24" s="2" t="str">
        <f>HYPERLINK("https://stackoverflow.com/q/57652832", "57652832")</f>
        <v>57652832</v>
      </c>
      <c r="B24" s="3">
        <v>0.6729942862539547</v>
      </c>
    </row>
    <row r="25" ht="15.75" customHeight="1">
      <c r="A25" s="2" t="str">
        <f>HYPERLINK("https://stackoverflow.com/q/54967399", "54967399")</f>
        <v>54967399</v>
      </c>
      <c r="B25" s="3">
        <v>0.6591288989812975</v>
      </c>
    </row>
    <row r="26" ht="15.75" customHeight="1">
      <c r="A26" s="2" t="str">
        <f>HYPERLINK("https://stackoverflow.com/q/56722062", "56722062")</f>
        <v>56722062</v>
      </c>
      <c r="B26" s="3">
        <v>0.6583289726146869</v>
      </c>
    </row>
    <row r="27" ht="15.75" customHeight="1">
      <c r="A27" s="2" t="str">
        <f>HYPERLINK("https://stackoverflow.com/q/38842894", "38842894")</f>
        <v>38842894</v>
      </c>
      <c r="B27" s="3">
        <v>0.6459921459921459</v>
      </c>
    </row>
    <row r="28" ht="15.75" customHeight="1">
      <c r="A28" s="2" t="str">
        <f>HYPERLINK("https://stackoverflow.com/q/59412488", "59412488")</f>
        <v>59412488</v>
      </c>
      <c r="B28" s="3">
        <v>0.6433913308913308</v>
      </c>
    </row>
    <row r="29" ht="15.75" customHeight="1">
      <c r="A29" s="2" t="str">
        <f>HYPERLINK("https://stackoverflow.com/q/35250844", "35250844")</f>
        <v>35250844</v>
      </c>
      <c r="B29" s="3">
        <v>0.6419659523107798</v>
      </c>
    </row>
    <row r="30" ht="15.75" customHeight="1">
      <c r="A30" s="2" t="str">
        <f>HYPERLINK("https://stackoverflow.com/q/50280733", "50280733")</f>
        <v>50280733</v>
      </c>
      <c r="B30" s="3">
        <v>0.6382033267279168</v>
      </c>
    </row>
    <row r="31" ht="15.75" customHeight="1">
      <c r="A31" s="2" t="str">
        <f>HYPERLINK("https://stackoverflow.com/q/41574944", "41574944")</f>
        <v>41574944</v>
      </c>
      <c r="B31" s="3">
        <v>0.6379187907377818</v>
      </c>
    </row>
    <row r="32" ht="15.75" customHeight="1">
      <c r="A32" s="2" t="str">
        <f>HYPERLINK("https://stackoverflow.com/q/60849573", "60849573")</f>
        <v>60849573</v>
      </c>
      <c r="B32" s="3">
        <v>0.6347934472934472</v>
      </c>
    </row>
    <row r="33" ht="15.75" customHeight="1">
      <c r="A33" s="2" t="str">
        <f>HYPERLINK("https://stackoverflow.com/q/57859250", "57859250")</f>
        <v>57859250</v>
      </c>
      <c r="B33" s="3">
        <v>0.6321292264688491</v>
      </c>
    </row>
    <row r="34" ht="15.75" customHeight="1">
      <c r="A34" s="2" t="str">
        <f>HYPERLINK("https://stackoverflow.com/q/51895945", "51895945")</f>
        <v>51895945</v>
      </c>
      <c r="B34" s="3">
        <v>0.6306080750525194</v>
      </c>
    </row>
    <row r="35" ht="15.75" customHeight="1">
      <c r="A35" s="2" t="str">
        <f>HYPERLINK("https://stackoverflow.com/q/58039038", "58039038")</f>
        <v>58039038</v>
      </c>
      <c r="B35" s="3">
        <v>0.620619482688448</v>
      </c>
    </row>
    <row r="36" ht="15.75" customHeight="1">
      <c r="A36" s="2" t="str">
        <f>HYPERLINK("https://stackoverflow.com/q/62074726", "62074726")</f>
        <v>62074726</v>
      </c>
      <c r="B36" s="3">
        <v>0.616064491064491</v>
      </c>
    </row>
    <row r="37" ht="15.75" customHeight="1">
      <c r="A37" s="2" t="str">
        <f>HYPERLINK("https://stackoverflow.com/q/34545785", "34545785")</f>
        <v>34545785</v>
      </c>
      <c r="B37" s="3">
        <v>0.6089452655262034</v>
      </c>
    </row>
    <row r="38" ht="15.75" customHeight="1">
      <c r="A38" s="2" t="str">
        <f>HYPERLINK("https://stackoverflow.com/q/44794852", "44794852")</f>
        <v>44794852</v>
      </c>
      <c r="B38" s="3">
        <v>0.6083614920824224</v>
      </c>
    </row>
    <row r="39" ht="15.75" customHeight="1">
      <c r="A39" s="2" t="str">
        <f>HYPERLINK("https://stackoverflow.com/q/56860662", "56860662")</f>
        <v>56860662</v>
      </c>
      <c r="B39" s="3">
        <v>0.6083426713246765</v>
      </c>
    </row>
    <row r="40" ht="15.75" customHeight="1">
      <c r="A40" s="2" t="str">
        <f>HYPERLINK("https://stackoverflow.com/q/61329104", "61329104")</f>
        <v>61329104</v>
      </c>
      <c r="B40" s="3">
        <v>0.6029331779331779</v>
      </c>
    </row>
    <row r="41" ht="15.75" customHeight="1">
      <c r="A41" s="2" t="str">
        <f>HYPERLINK("https://stackoverflow.com/q/53838659", "53838659")</f>
        <v>53838659</v>
      </c>
      <c r="B41" s="3">
        <v>0.6002897912769157</v>
      </c>
    </row>
    <row r="42" ht="15.75" customHeight="1">
      <c r="A42" s="2" t="str">
        <f>HYPERLINK("https://stackoverflow.com/q/50856027", "50856027")</f>
        <v>50856027</v>
      </c>
      <c r="B42" s="3">
        <v>0.5995037220843672</v>
      </c>
    </row>
    <row r="43" ht="15.75" customHeight="1">
      <c r="A43" s="2" t="str">
        <f>HYPERLINK("https://stackoverflow.com/q/61820944", "61820944")</f>
        <v>61820944</v>
      </c>
      <c r="B43" s="3">
        <v>0.5969829164443607</v>
      </c>
    </row>
    <row r="44" ht="15.75" customHeight="1">
      <c r="A44" s="2" t="str">
        <f>HYPERLINK("https://stackoverflow.com/q/23813639", "23813639")</f>
        <v>23813639</v>
      </c>
      <c r="B44" s="3">
        <v>0.5968350681221969</v>
      </c>
    </row>
    <row r="45" ht="15.75" customHeight="1">
      <c r="A45" s="2" t="str">
        <f>HYPERLINK("https://stackoverflow.com/q/58439034", "58439034")</f>
        <v>58439034</v>
      </c>
      <c r="B45" s="3">
        <v>0.5929558882579017</v>
      </c>
    </row>
    <row r="46" ht="15.75" customHeight="1">
      <c r="A46" s="2" t="str">
        <f>HYPERLINK("https://stackoverflow.com/q/61016498", "61016498")</f>
        <v>61016498</v>
      </c>
      <c r="B46" s="3">
        <v>0.5920936146924848</v>
      </c>
    </row>
    <row r="47" ht="15.75" customHeight="1">
      <c r="A47" s="2" t="str">
        <f>HYPERLINK("https://stackoverflow.com/q/57654496", "57654496")</f>
        <v>57654496</v>
      </c>
      <c r="B47" s="3">
        <v>0.5902468932447519</v>
      </c>
    </row>
    <row r="48" ht="15.75" customHeight="1">
      <c r="A48" s="2" t="str">
        <f>HYPERLINK("https://stackoverflow.com/q/59082961", "59082961")</f>
        <v>59082961</v>
      </c>
      <c r="B48" s="3">
        <v>0.5861823361823362</v>
      </c>
    </row>
    <row r="49" ht="15.75" customHeight="1">
      <c r="A49" s="2" t="str">
        <f>HYPERLINK("https://stackoverflow.com/q/62036134", "62036134")</f>
        <v>62036134</v>
      </c>
      <c r="B49" s="3">
        <v>0.5856304598026452</v>
      </c>
    </row>
    <row r="50" ht="15.75" customHeight="1">
      <c r="A50" s="2" t="str">
        <f>HYPERLINK("https://stackoverflow.com/q/58302431", "58302431")</f>
        <v>58302431</v>
      </c>
      <c r="B50" s="3">
        <v>0.5772300136941021</v>
      </c>
    </row>
    <row r="51" ht="15.75" customHeight="1">
      <c r="A51" s="2" t="str">
        <f>HYPERLINK("https://stackoverflow.com/q/52923228", "52923228")</f>
        <v>52923228</v>
      </c>
      <c r="B51" s="3">
        <v>0.5751220239998295</v>
      </c>
    </row>
    <row r="52" ht="15.75" customHeight="1">
      <c r="A52" s="2" t="str">
        <f>HYPERLINK("https://stackoverflow.com/q/9588748", "9588748")</f>
        <v>9588748</v>
      </c>
      <c r="B52" s="3">
        <v>0.5669764490725188</v>
      </c>
    </row>
    <row r="53" ht="15.75" customHeight="1">
      <c r="A53" s="2" t="str">
        <f>HYPERLINK("https://stackoverflow.com/q/45853491", "45853491")</f>
        <v>45853491</v>
      </c>
      <c r="B53" s="3">
        <v>0.5650001951371815</v>
      </c>
    </row>
    <row r="54" ht="15.75" customHeight="1">
      <c r="A54" s="2" t="str">
        <f>HYPERLINK("https://stackoverflow.com/q/59150977", "59150977")</f>
        <v>59150977</v>
      </c>
      <c r="B54" s="3">
        <v>0.5635725170608892</v>
      </c>
    </row>
    <row r="55" ht="15.75" customHeight="1">
      <c r="A55" s="2" t="str">
        <f>HYPERLINK("https://stackoverflow.com/q/55873748", "55873748")</f>
        <v>55873748</v>
      </c>
      <c r="B55" s="3">
        <v>0.5633086720043241</v>
      </c>
    </row>
    <row r="56" ht="15.75" customHeight="1">
      <c r="A56" s="2" t="str">
        <f>HYPERLINK("https://stackoverflow.com/q/8040701", "8040701")</f>
        <v>8040701</v>
      </c>
      <c r="B56" s="3">
        <v>0.5614360596567002</v>
      </c>
    </row>
    <row r="57" ht="15.75" customHeight="1">
      <c r="A57" s="2" t="str">
        <f>HYPERLINK("https://stackoverflow.com/q/34292278", "34292278")</f>
        <v>34292278</v>
      </c>
      <c r="B57" s="3">
        <v>0.5610712250712251</v>
      </c>
    </row>
    <row r="58" ht="15.75" customHeight="1">
      <c r="A58" s="2" t="str">
        <f>HYPERLINK("https://stackoverflow.com/q/59053286", "59053286")</f>
        <v>59053286</v>
      </c>
      <c r="B58" s="3">
        <v>0.5578578862711703</v>
      </c>
    </row>
    <row r="59" ht="15.75" customHeight="1">
      <c r="A59" s="2" t="str">
        <f>HYPERLINK("https://stackoverflow.com/q/61350864", "61350864")</f>
        <v>61350864</v>
      </c>
      <c r="B59" s="3">
        <v>0.553113553113553</v>
      </c>
    </row>
    <row r="60" ht="15.75" customHeight="1">
      <c r="A60" s="2" t="str">
        <f>HYPERLINK("https://stackoverflow.com/q/49848538", "49848538")</f>
        <v>49848538</v>
      </c>
      <c r="B60" s="3">
        <v>0.5509519838788131</v>
      </c>
    </row>
    <row r="61" ht="15.75" customHeight="1">
      <c r="A61" s="2" t="str">
        <f>HYPERLINK("https://stackoverflow.com/q/30404878", "30404878")</f>
        <v>30404878</v>
      </c>
      <c r="B61" s="3">
        <v>0.5505274129664373</v>
      </c>
    </row>
    <row r="62" ht="15.75" customHeight="1">
      <c r="A62" s="2" t="str">
        <f>HYPERLINK("https://stackoverflow.com/q/46421271", "46421271")</f>
        <v>46421271</v>
      </c>
      <c r="B62" s="3">
        <v>0.5495918872124659</v>
      </c>
    </row>
    <row r="63" ht="15.75" customHeight="1">
      <c r="A63" s="2" t="str">
        <f>HYPERLINK("https://stackoverflow.com/q/58844302", "58844302")</f>
        <v>58844302</v>
      </c>
      <c r="B63" s="3">
        <v>0.5440713397369744</v>
      </c>
    </row>
    <row r="64" ht="15.75" customHeight="1">
      <c r="A64" s="2" t="str">
        <f>HYPERLINK("https://stackoverflow.com/q/47801654", "47801654")</f>
        <v>47801654</v>
      </c>
      <c r="B64" s="3">
        <v>0.5424896335787425</v>
      </c>
    </row>
    <row r="65" ht="15.75" customHeight="1">
      <c r="A65" s="2" t="str">
        <f>HYPERLINK("https://stackoverflow.com/q/52704291", "52704291")</f>
        <v>52704291</v>
      </c>
      <c r="B65" s="3">
        <v>0.537980597466128</v>
      </c>
    </row>
    <row r="66" ht="15.75" customHeight="1">
      <c r="A66" s="2" t="str">
        <f>HYPERLINK("https://stackoverflow.com/q/56377658", "56377658")</f>
        <v>56377658</v>
      </c>
      <c r="B66" s="3">
        <v>0.535579407672431</v>
      </c>
    </row>
    <row r="67" ht="15.75" customHeight="1">
      <c r="A67" s="2" t="str">
        <f>HYPERLINK("https://stackoverflow.com/q/44446144", "44446144")</f>
        <v>44446144</v>
      </c>
      <c r="B67" s="3">
        <v>0.5323221379559409</v>
      </c>
    </row>
    <row r="68" ht="15.75" customHeight="1">
      <c r="A68" s="2" t="str">
        <f>HYPERLINK("https://stackoverflow.com/q/46065546", "46065546")</f>
        <v>46065546</v>
      </c>
      <c r="B68" s="3">
        <v>0.5307641583605974</v>
      </c>
    </row>
    <row r="69" ht="15.75" customHeight="1">
      <c r="A69" s="2" t="str">
        <f>HYPERLINK("https://stackoverflow.com/q/57626023", "57626023")</f>
        <v>57626023</v>
      </c>
      <c r="B69" s="3">
        <v>0.5307431447467353</v>
      </c>
    </row>
    <row r="70" ht="15.75" customHeight="1">
      <c r="A70" s="2" t="str">
        <f>HYPERLINK("https://stackoverflow.com/q/47617463", "47617463")</f>
        <v>47617463</v>
      </c>
      <c r="B70" s="3">
        <v>0.5261834828398295</v>
      </c>
    </row>
    <row r="71" ht="15.75" customHeight="1">
      <c r="A71" s="2" t="str">
        <f>HYPERLINK("https://stackoverflow.com/q/48881877", "48881877")</f>
        <v>48881877</v>
      </c>
      <c r="B71" s="3">
        <v>0.5249517507582023</v>
      </c>
    </row>
    <row r="72" ht="15.75" customHeight="1">
      <c r="A72" s="2" t="str">
        <f>HYPERLINK("https://stackoverflow.com/q/56548526", "56548526")</f>
        <v>56548526</v>
      </c>
      <c r="B72" s="3">
        <v>0.5210904363024063</v>
      </c>
    </row>
    <row r="73" ht="15.75" customHeight="1">
      <c r="A73" s="2" t="str">
        <f>HYPERLINK("https://stackoverflow.com/q/59282347", "59282347")</f>
        <v>59282347</v>
      </c>
      <c r="B73" s="3">
        <v>0.5205475131674394</v>
      </c>
    </row>
    <row r="74" ht="15.75" customHeight="1">
      <c r="A74" s="2" t="str">
        <f>HYPERLINK("https://stackoverflow.com/q/32863735", "32863735")</f>
        <v>32863735</v>
      </c>
      <c r="B74" s="3">
        <v>0.5187487409709631</v>
      </c>
    </row>
    <row r="75" ht="15.75" customHeight="1">
      <c r="A75" s="2" t="str">
        <f>HYPERLINK("https://stackoverflow.com/q/57170193", "57170193")</f>
        <v>57170193</v>
      </c>
      <c r="B75" s="3">
        <v>0.5164234672431393</v>
      </c>
    </row>
    <row r="76" ht="15.75" customHeight="1">
      <c r="A76" s="2" t="str">
        <f>HYPERLINK("https://stackoverflow.com/q/56551738", "56551738")</f>
        <v>56551738</v>
      </c>
      <c r="B76" s="3">
        <v>0.5144230769230769</v>
      </c>
    </row>
    <row r="77" ht="15.75" customHeight="1">
      <c r="A77" s="2" t="str">
        <f>HYPERLINK("https://stackoverflow.com/q/20287085", "20287085")</f>
        <v>20287085</v>
      </c>
      <c r="B77" s="3">
        <v>0.5110438118312135</v>
      </c>
    </row>
    <row r="78" ht="15.75" customHeight="1">
      <c r="A78" s="2" t="str">
        <f>HYPERLINK("https://stackoverflow.com/q/52370349", "52370349")</f>
        <v>52370349</v>
      </c>
      <c r="B78" s="3">
        <v>0.5104865839329116</v>
      </c>
    </row>
    <row r="79" ht="15.75" customHeight="1">
      <c r="A79" s="2" t="str">
        <f>HYPERLINK("https://stackoverflow.com/q/8430681", "8430681")</f>
        <v>8430681</v>
      </c>
      <c r="B79" s="3">
        <v>0.5103994717728623</v>
      </c>
    </row>
    <row r="80" ht="15.75" customHeight="1">
      <c r="A80" s="2" t="str">
        <f>HYPERLINK("https://stackoverflow.com/q/14907056", "14907056")</f>
        <v>14907056</v>
      </c>
      <c r="B80" s="3">
        <v>0.508767292272447</v>
      </c>
    </row>
    <row r="81" ht="15.75" customHeight="1">
      <c r="A81" s="2" t="str">
        <f>HYPERLINK("https://stackoverflow.com/q/61186117", "61186117")</f>
        <v>61186117</v>
      </c>
      <c r="B81" s="3">
        <v>0.5069140434994093</v>
      </c>
    </row>
    <row r="82" ht="15.75" customHeight="1">
      <c r="A82" s="2" t="str">
        <f>HYPERLINK("https://stackoverflow.com/q/39141990", "39141990")</f>
        <v>39141990</v>
      </c>
      <c r="B82" s="3">
        <v>0.5065670065670066</v>
      </c>
    </row>
    <row r="83" ht="15.75" customHeight="1">
      <c r="A83" s="2" t="str">
        <f>HYPERLINK("https://stackoverflow.com/q/60567487", "60567487")</f>
        <v>60567487</v>
      </c>
      <c r="B83" s="3">
        <v>0.5064943805101285</v>
      </c>
    </row>
    <row r="84" ht="15.75" customHeight="1">
      <c r="A84" s="2" t="str">
        <f>HYPERLINK("https://stackoverflow.com/q/61021550", "61021550")</f>
        <v>61021550</v>
      </c>
      <c r="B84" s="3">
        <v>0.5039002724592243</v>
      </c>
    </row>
    <row r="85" ht="15.75" customHeight="1">
      <c r="A85" s="2" t="str">
        <f>HYPERLINK("https://stackoverflow.com/q/55632717", "55632717")</f>
        <v>55632717</v>
      </c>
      <c r="B85" s="3">
        <v>0.4992272999653073</v>
      </c>
    </row>
    <row r="86" ht="15.75" customHeight="1">
      <c r="A86" s="2" t="str">
        <f>HYPERLINK("https://stackoverflow.com/q/58081210", "58081210")</f>
        <v>58081210</v>
      </c>
      <c r="B86" s="3">
        <v>0.497497963458629</v>
      </c>
    </row>
    <row r="87" ht="15.75" customHeight="1">
      <c r="A87" s="2" t="str">
        <f>HYPERLINK("https://stackoverflow.com/q/61221088", "61221088")</f>
        <v>61221088</v>
      </c>
      <c r="B87" s="3">
        <v>0.4965472940420748</v>
      </c>
    </row>
    <row r="88" ht="15.75" customHeight="1">
      <c r="A88" s="2" t="str">
        <f>HYPERLINK("https://stackoverflow.com/q/49097763", "49097763")</f>
        <v>49097763</v>
      </c>
      <c r="B88" s="3">
        <v>0.4952030252980623</v>
      </c>
    </row>
    <row r="89" ht="15.75" customHeight="1">
      <c r="A89" s="2" t="str">
        <f>HYPERLINK("https://stackoverflow.com/q/43261170", "43261170")</f>
        <v>43261170</v>
      </c>
      <c r="B89" s="3">
        <v>0.493960113960114</v>
      </c>
    </row>
    <row r="90" ht="15.75" customHeight="1">
      <c r="A90" s="2" t="str">
        <f>HYPERLINK("https://stackoverflow.com/q/47388164", "47388164")</f>
        <v>47388164</v>
      </c>
      <c r="B90" s="3">
        <v>0.4921619138908858</v>
      </c>
    </row>
    <row r="91" ht="15.75" customHeight="1">
      <c r="A91" s="2" t="str">
        <f>HYPERLINK("https://stackoverflow.com/q/56465000", "56465000")</f>
        <v>56465000</v>
      </c>
      <c r="B91" s="3">
        <v>0.4886294261294261</v>
      </c>
    </row>
    <row r="92" ht="15.75" customHeight="1">
      <c r="A92" s="2" t="str">
        <f>HYPERLINK("https://stackoverflow.com/q/50699695", "50699695")</f>
        <v>50699695</v>
      </c>
      <c r="B92" s="3">
        <v>0.484034188034188</v>
      </c>
    </row>
    <row r="93" ht="15.75" customHeight="1">
      <c r="A93" s="2" t="str">
        <f>HYPERLINK("https://stackoverflow.com/q/24821180", "24821180")</f>
        <v>24821180</v>
      </c>
      <c r="B93" s="3">
        <v>0.4837472239047042</v>
      </c>
    </row>
    <row r="94" ht="15.75" customHeight="1">
      <c r="A94" s="2" t="str">
        <f>HYPERLINK("https://stackoverflow.com/q/53884595", "53884595")</f>
        <v>53884595</v>
      </c>
      <c r="B94" s="3">
        <v>0.4835322723253758</v>
      </c>
    </row>
    <row r="95" ht="15.75" customHeight="1">
      <c r="A95" s="2" t="str">
        <f>HYPERLINK("https://stackoverflow.com/q/34881746", "34881746")</f>
        <v>34881746</v>
      </c>
      <c r="B95" s="3">
        <v>0.4832605254827477</v>
      </c>
    </row>
    <row r="96" ht="15.75" customHeight="1">
      <c r="A96" s="2" t="str">
        <f>HYPERLINK("https://stackoverflow.com/q/49409218", "49409218")</f>
        <v>49409218</v>
      </c>
      <c r="B96" s="3">
        <v>0.4814672719909627</v>
      </c>
    </row>
    <row r="97" ht="15.75" customHeight="1">
      <c r="A97" s="2" t="str">
        <f>HYPERLINK("https://stackoverflow.com/q/48672445", "48672445")</f>
        <v>48672445</v>
      </c>
      <c r="B97" s="3">
        <v>0.4814638405969675</v>
      </c>
    </row>
    <row r="98" ht="15.75" customHeight="1">
      <c r="A98" s="2" t="str">
        <f>HYPERLINK("https://stackoverflow.com/q/49563870", "49563870")</f>
        <v>49563870</v>
      </c>
      <c r="B98" s="3">
        <v>0.4806267806267806</v>
      </c>
    </row>
    <row r="99" ht="15.75" customHeight="1">
      <c r="A99" s="2" t="str">
        <f>HYPERLINK("https://stackoverflow.com/q/56969396", "56969396")</f>
        <v>56969396</v>
      </c>
      <c r="B99" s="3">
        <v>0.4786698018139067</v>
      </c>
    </row>
    <row r="100" ht="15.75" customHeight="1">
      <c r="A100" s="2" t="str">
        <f>HYPERLINK("https://stackoverflow.com/q/31190469", "31190469")</f>
        <v>31190469</v>
      </c>
      <c r="B100" s="3">
        <v>0.4783567686793493</v>
      </c>
    </row>
    <row r="101" ht="15.75" customHeight="1">
      <c r="A101" s="2" t="str">
        <f>HYPERLINK("https://stackoverflow.com/q/11306027", "11306027")</f>
        <v>11306027</v>
      </c>
      <c r="B101" s="3">
        <v>0.4769918763726813</v>
      </c>
    </row>
    <row r="102" ht="15.75" customHeight="1">
      <c r="A102" s="2" t="str">
        <f>HYPERLINK("https://stackoverflow.com/q/57006123", "57006123")</f>
        <v>57006123</v>
      </c>
      <c r="B102" s="3">
        <v>0.4704283300271839</v>
      </c>
    </row>
    <row r="103" ht="15.75" customHeight="1">
      <c r="A103" s="2" t="str">
        <f>HYPERLINK("https://stackoverflow.com/q/55000264", "55000264")</f>
        <v>55000264</v>
      </c>
      <c r="B103" s="3">
        <v>0.4659117064862128</v>
      </c>
    </row>
    <row r="104" ht="15.75" customHeight="1">
      <c r="A104" s="2" t="str">
        <f>HYPERLINK("https://stackoverflow.com/q/20738551", "20738551")</f>
        <v>20738551</v>
      </c>
      <c r="B104" s="3">
        <v>0.4648541114058355</v>
      </c>
    </row>
    <row r="105" ht="15.75" customHeight="1">
      <c r="A105" s="2" t="str">
        <f>HYPERLINK("https://stackoverflow.com/q/58572685", "58572685")</f>
        <v>58572685</v>
      </c>
      <c r="B105" s="3">
        <v>0.4644629346616101</v>
      </c>
    </row>
    <row r="106" ht="15.75" customHeight="1">
      <c r="A106" s="2" t="str">
        <f>HYPERLINK("https://stackoverflow.com/q/42642927", "42642927")</f>
        <v>42642927</v>
      </c>
      <c r="B106" s="3">
        <v>0.4622990852499048</v>
      </c>
    </row>
    <row r="107" ht="15.75" customHeight="1">
      <c r="A107" s="2" t="str">
        <f>HYPERLINK("https://stackoverflow.com/q/57156494", "57156494")</f>
        <v>57156494</v>
      </c>
      <c r="B107" s="3">
        <v>0.4598546369119935</v>
      </c>
    </row>
    <row r="108" ht="15.75" customHeight="1">
      <c r="A108" s="2" t="str">
        <f>HYPERLINK("https://stackoverflow.com/q/61834955", "61834955")</f>
        <v>61834955</v>
      </c>
      <c r="B108" s="3">
        <v>0.4565868735610433</v>
      </c>
    </row>
    <row r="109" ht="15.75" customHeight="1">
      <c r="A109" s="2" t="str">
        <f>HYPERLINK("https://stackoverflow.com/q/54291428", "54291428")</f>
        <v>54291428</v>
      </c>
      <c r="B109" s="3">
        <v>0.4546320552512503</v>
      </c>
    </row>
    <row r="110" ht="15.75" customHeight="1">
      <c r="A110" s="2" t="str">
        <f>HYPERLINK("https://stackoverflow.com/q/43642384", "43642384")</f>
        <v>43642384</v>
      </c>
      <c r="B110" s="3">
        <v>0.4546054803565533</v>
      </c>
    </row>
    <row r="111" ht="15.75" customHeight="1">
      <c r="A111" s="2" t="str">
        <f>HYPERLINK("https://stackoverflow.com/q/59150237", "59150237")</f>
        <v>59150237</v>
      </c>
      <c r="B111" s="3">
        <v>0.4539269464642599</v>
      </c>
    </row>
    <row r="112" ht="15.75" customHeight="1">
      <c r="A112" s="2" t="str">
        <f>HYPERLINK("https://stackoverflow.com/q/59261369", "59261369")</f>
        <v>59261369</v>
      </c>
      <c r="B112" s="3">
        <v>0.4493675213675214</v>
      </c>
    </row>
    <row r="113" ht="15.75" customHeight="1">
      <c r="A113" s="2" t="str">
        <f>HYPERLINK("https://stackoverflow.com/q/11316689", "11316689")</f>
        <v>11316689</v>
      </c>
      <c r="B113" s="3">
        <v>0.4455156695156696</v>
      </c>
    </row>
    <row r="114" ht="15.75" customHeight="1">
      <c r="A114" s="2" t="str">
        <f>HYPERLINK("https://stackoverflow.com/q/8430696", "8430696")</f>
        <v>8430696</v>
      </c>
      <c r="B114" s="3">
        <v>0.4453064817871684</v>
      </c>
    </row>
    <row r="115" ht="15.75" customHeight="1">
      <c r="A115" s="2" t="str">
        <f>HYPERLINK("https://stackoverflow.com/q/50028775", "50028775")</f>
        <v>50028775</v>
      </c>
      <c r="B115" s="3">
        <v>0.4377006641157584</v>
      </c>
    </row>
    <row r="116" ht="15.75" customHeight="1">
      <c r="A116" s="2" t="str">
        <f>HYPERLINK("https://stackoverflow.com/q/57836593", "57836593")</f>
        <v>57836593</v>
      </c>
      <c r="B116" s="3">
        <v>0.4350127455390613</v>
      </c>
    </row>
    <row r="117" ht="15.75" customHeight="1">
      <c r="A117" s="2" t="str">
        <f>HYPERLINK("https://stackoverflow.com/q/53623673", "53623673")</f>
        <v>53623673</v>
      </c>
      <c r="B117" s="3">
        <v>0.4341646468512139</v>
      </c>
    </row>
    <row r="118" ht="15.75" customHeight="1">
      <c r="A118" s="2" t="str">
        <f>HYPERLINK("https://stackoverflow.com/q/57430993", "57430993")</f>
        <v>57430993</v>
      </c>
      <c r="B118" s="3">
        <v>0.4337034793727707</v>
      </c>
    </row>
    <row r="119" ht="15.75" customHeight="1">
      <c r="A119" s="2" t="str">
        <f>HYPERLINK("https://stackoverflow.com/q/54174575", "54174575")</f>
        <v>54174575</v>
      </c>
      <c r="B119" s="3">
        <v>0.4331556535857611</v>
      </c>
    </row>
    <row r="120" ht="15.75" customHeight="1">
      <c r="A120" s="2" t="str">
        <f>HYPERLINK("https://stackoverflow.com/q/55101284", "55101284")</f>
        <v>55101284</v>
      </c>
      <c r="B120" s="3">
        <v>0.4313058765020875</v>
      </c>
    </row>
    <row r="121" ht="15.75" customHeight="1">
      <c r="A121" s="2" t="str">
        <f>HYPERLINK("https://stackoverflow.com/q/57858132", "57858132")</f>
        <v>57858132</v>
      </c>
      <c r="B121" s="3">
        <v>0.4310377901400346</v>
      </c>
    </row>
    <row r="122" ht="15.75" customHeight="1">
      <c r="A122" s="2" t="str">
        <f>HYPERLINK("https://stackoverflow.com/q/46236405", "46236405")</f>
        <v>46236405</v>
      </c>
      <c r="B122" s="3">
        <v>0.4298081508381937</v>
      </c>
    </row>
    <row r="123" ht="15.75" customHeight="1">
      <c r="A123" s="2" t="str">
        <f>HYPERLINK("https://stackoverflow.com/q/34164510", "34164510")</f>
        <v>34164510</v>
      </c>
      <c r="B123" s="3">
        <v>0.4296061010603201</v>
      </c>
    </row>
    <row r="124" ht="15.75" customHeight="1">
      <c r="A124" s="2" t="str">
        <f>HYPERLINK("https://stackoverflow.com/q/36070513", "36070513")</f>
        <v>36070513</v>
      </c>
      <c r="B124" s="3">
        <v>0.4279697757958628</v>
      </c>
    </row>
    <row r="125" ht="15.75" customHeight="1">
      <c r="A125" s="2" t="str">
        <f>HYPERLINK("https://stackoverflow.com/q/61531727", "61531727")</f>
        <v>61531727</v>
      </c>
      <c r="B125" s="3">
        <v>0.4274356842935397</v>
      </c>
    </row>
    <row r="126" ht="15.75" customHeight="1">
      <c r="A126" s="2" t="str">
        <f>HYPERLINK("https://stackoverflow.com/q/48392222", "48392222")</f>
        <v>48392222</v>
      </c>
      <c r="B126" s="3">
        <v>0.426596279537456</v>
      </c>
    </row>
    <row r="127" ht="15.75" customHeight="1">
      <c r="A127" s="2" t="str">
        <f>HYPERLINK("https://stackoverflow.com/q/56190648", "56190648")</f>
        <v>56190648</v>
      </c>
      <c r="B127" s="3">
        <v>0.424199765376236</v>
      </c>
    </row>
    <row r="128" ht="15.75" customHeight="1">
      <c r="A128" s="2" t="str">
        <f>HYPERLINK("https://stackoverflow.com/q/60534579", "60534579")</f>
        <v>60534579</v>
      </c>
      <c r="B128" s="3">
        <v>0.4241452991452991</v>
      </c>
    </row>
    <row r="129" ht="15.75" customHeight="1">
      <c r="A129" s="2" t="str">
        <f>HYPERLINK("https://stackoverflow.com/q/59729377", "59729377")</f>
        <v>59729377</v>
      </c>
      <c r="B129" s="3">
        <v>0.4236088184586039</v>
      </c>
    </row>
    <row r="130" ht="15.75" customHeight="1">
      <c r="A130" s="2" t="str">
        <f>HYPERLINK("https://stackoverflow.com/q/35578153", "35578153")</f>
        <v>35578153</v>
      </c>
      <c r="B130" s="3">
        <v>0.422501308215594</v>
      </c>
    </row>
    <row r="131" ht="15.75" customHeight="1">
      <c r="A131" s="2" t="str">
        <f>HYPERLINK("https://stackoverflow.com/q/53410290", "53410290")</f>
        <v>53410290</v>
      </c>
      <c r="B131" s="3">
        <v>0.4206847156567826</v>
      </c>
    </row>
    <row r="132" ht="15.75" customHeight="1">
      <c r="A132" s="2" t="str">
        <f>HYPERLINK("https://stackoverflow.com/q/22562925", "22562925")</f>
        <v>22562925</v>
      </c>
      <c r="B132" s="3">
        <v>0.4194202132346462</v>
      </c>
    </row>
    <row r="133" ht="15.75" customHeight="1">
      <c r="A133" s="2" t="str">
        <f>HYPERLINK("https://stackoverflow.com/q/49146043", "49146043")</f>
        <v>49146043</v>
      </c>
      <c r="B133" s="3">
        <v>0.4181432114626269</v>
      </c>
    </row>
    <row r="134" ht="15.75" customHeight="1">
      <c r="A134" s="2" t="str">
        <f>HYPERLINK("https://stackoverflow.com/q/60667139", "60667139")</f>
        <v>60667139</v>
      </c>
      <c r="B134" s="3">
        <v>0.4166421062972787</v>
      </c>
    </row>
    <row r="135" ht="15.75" customHeight="1">
      <c r="A135" s="2" t="str">
        <f>HYPERLINK("https://stackoverflow.com/q/62031387", "62031387")</f>
        <v>62031387</v>
      </c>
      <c r="B135" s="3">
        <v>0.4160863142344624</v>
      </c>
    </row>
    <row r="136" ht="15.75" customHeight="1">
      <c r="A136" s="2" t="str">
        <f>HYPERLINK("https://stackoverflow.com/q/57204867", "57204867")</f>
        <v>57204867</v>
      </c>
      <c r="B136" s="3">
        <v>0.4154907666684968</v>
      </c>
    </row>
    <row r="137" ht="15.75" customHeight="1">
      <c r="A137" s="2" t="str">
        <f>HYPERLINK("https://stackoverflow.com/q/8657698", "8657698")</f>
        <v>8657698</v>
      </c>
      <c r="B137" s="3">
        <v>0.4147008547008547</v>
      </c>
    </row>
    <row r="138" ht="15.75" customHeight="1">
      <c r="A138" s="2" t="str">
        <f>HYPERLINK("https://stackoverflow.com/q/60973579", "60973579")</f>
        <v>60973579</v>
      </c>
      <c r="B138" s="3">
        <v>0.4131237937689551</v>
      </c>
    </row>
    <row r="139" ht="15.75" customHeight="1">
      <c r="A139" s="2" t="str">
        <f>HYPERLINK("https://stackoverflow.com/q/29060765", "29060765")</f>
        <v>29060765</v>
      </c>
      <c r="B139" s="3">
        <v>0.4124097263632147</v>
      </c>
    </row>
    <row r="140" ht="15.75" customHeight="1">
      <c r="A140" s="2" t="str">
        <f>HYPERLINK("https://stackoverflow.com/q/61491488", "61491488")</f>
        <v>61491488</v>
      </c>
      <c r="B140" s="3">
        <v>0.4108490028490029</v>
      </c>
    </row>
    <row r="141" ht="15.75" customHeight="1">
      <c r="A141" s="2" t="str">
        <f>HYPERLINK("https://stackoverflow.com/q/50339104", "50339104")</f>
        <v>50339104</v>
      </c>
      <c r="B141" s="3">
        <v>0.4097870919412629</v>
      </c>
    </row>
    <row r="142" ht="15.75" customHeight="1">
      <c r="A142" s="2" t="str">
        <f>HYPERLINK("https://stackoverflow.com/q/52046824", "52046824")</f>
        <v>52046824</v>
      </c>
      <c r="B142" s="3">
        <v>0.4095249348705569</v>
      </c>
    </row>
    <row r="143" ht="15.75" customHeight="1">
      <c r="A143" s="2" t="str">
        <f>HYPERLINK("https://stackoverflow.com/q/57160000", "57160000")</f>
        <v>57160000</v>
      </c>
      <c r="B143" s="3">
        <v>0.4088196286472148</v>
      </c>
    </row>
    <row r="144" ht="15.75" customHeight="1">
      <c r="A144" s="2" t="str">
        <f>HYPERLINK("https://stackoverflow.com/q/57535384", "57535384")</f>
        <v>57535384</v>
      </c>
      <c r="B144" s="3">
        <v>0.405440448784102</v>
      </c>
    </row>
    <row r="145" ht="15.75" customHeight="1">
      <c r="A145" s="2" t="str">
        <f>HYPERLINK("https://stackoverflow.com/q/56907474", "56907474")</f>
        <v>56907474</v>
      </c>
      <c r="B145" s="3">
        <v>0.4053544494720966</v>
      </c>
    </row>
    <row r="146" ht="15.75" customHeight="1">
      <c r="A146" s="2" t="str">
        <f>HYPERLINK("https://stackoverflow.com/q/58344651", "58344651")</f>
        <v>58344651</v>
      </c>
      <c r="B146" s="3">
        <v>0.4035468020975267</v>
      </c>
    </row>
    <row r="147" ht="15.75" customHeight="1">
      <c r="A147" s="2" t="str">
        <f>HYPERLINK("https://stackoverflow.com/q/32987050", "32987050")</f>
        <v>32987050</v>
      </c>
      <c r="B147" s="3">
        <v>0.4030655032742715</v>
      </c>
    </row>
    <row r="148" ht="15.75" customHeight="1">
      <c r="A148" s="2" t="str">
        <f>HYPERLINK("https://stackoverflow.com/q/52282777", "52282777")</f>
        <v>52282777</v>
      </c>
      <c r="B148" s="3">
        <v>0.4030141765990823</v>
      </c>
    </row>
    <row r="149" ht="15.75" customHeight="1">
      <c r="A149" s="2" t="str">
        <f>HYPERLINK("https://stackoverflow.com/q/10784169", "10784169")</f>
        <v>10784169</v>
      </c>
      <c r="B149" s="3">
        <v>0.4029520135714826</v>
      </c>
    </row>
    <row r="150" ht="15.75" customHeight="1">
      <c r="A150" s="2" t="str">
        <f>HYPERLINK("https://stackoverflow.com/q/37475065", "37475065")</f>
        <v>37475065</v>
      </c>
      <c r="B150" s="3">
        <v>0.4023356181772023</v>
      </c>
    </row>
    <row r="151" ht="15.75" customHeight="1">
      <c r="A151" s="2" t="str">
        <f>HYPERLINK("https://stackoverflow.com/q/56440735", "56440735")</f>
        <v>56440735</v>
      </c>
      <c r="B151" s="3">
        <v>0.3975019339257749</v>
      </c>
    </row>
    <row r="152" ht="15.75" customHeight="1">
      <c r="A152" s="2" t="str">
        <f>HYPERLINK("https://stackoverflow.com/q/58973104", "58973104")</f>
        <v>58973104</v>
      </c>
      <c r="B152" s="3">
        <v>0.3924153985129595</v>
      </c>
    </row>
    <row r="153" ht="15.75" customHeight="1">
      <c r="A153" s="2" t="str">
        <f>HYPERLINK("https://stackoverflow.com/q/58513040", "58513040")</f>
        <v>58513040</v>
      </c>
      <c r="B153" s="3">
        <v>0.3907072381040064</v>
      </c>
    </row>
    <row r="154" ht="15.75" customHeight="1">
      <c r="A154" s="2" t="str">
        <f>HYPERLINK("https://stackoverflow.com/q/53518146", "53518146")</f>
        <v>53518146</v>
      </c>
      <c r="B154" s="3">
        <v>0.3898263027295286</v>
      </c>
    </row>
    <row r="155" ht="15.75" customHeight="1">
      <c r="A155" s="2" t="str">
        <f>HYPERLINK("https://stackoverflow.com/q/59464598", "59464598")</f>
        <v>59464598</v>
      </c>
      <c r="B155" s="3">
        <v>0.3879877950859162</v>
      </c>
    </row>
    <row r="156" ht="15.75" customHeight="1">
      <c r="A156" s="2" t="str">
        <f>HYPERLINK("https://stackoverflow.com/q/56748978", "56748978")</f>
        <v>56748978</v>
      </c>
      <c r="B156" s="3">
        <v>0.3864128241810645</v>
      </c>
    </row>
    <row r="157" ht="15.75" customHeight="1">
      <c r="A157" s="2" t="str">
        <f>HYPERLINK("https://stackoverflow.com/q/45766911", "45766911")</f>
        <v>45766911</v>
      </c>
      <c r="B157" s="3">
        <v>0.3863043144480269</v>
      </c>
    </row>
    <row r="158" ht="15.75" customHeight="1">
      <c r="A158" s="2" t="str">
        <f>HYPERLINK("https://stackoverflow.com/q/58010768", "58010768")</f>
        <v>58010768</v>
      </c>
      <c r="B158" s="3">
        <v>0.3819661273535813</v>
      </c>
    </row>
    <row r="159" ht="15.75" customHeight="1">
      <c r="A159" s="2" t="str">
        <f>HYPERLINK("https://stackoverflow.com/q/52498140", "52498140")</f>
        <v>52498140</v>
      </c>
      <c r="B159" s="3">
        <v>0.3817112905510696</v>
      </c>
    </row>
    <row r="160" ht="15.75" customHeight="1">
      <c r="A160" s="2" t="str">
        <f>HYPERLINK("https://stackoverflow.com/q/32837080", "32837080")</f>
        <v>32837080</v>
      </c>
      <c r="B160" s="3">
        <v>0.3799153347175945</v>
      </c>
    </row>
    <row r="161" ht="15.75" customHeight="1">
      <c r="A161" s="2" t="str">
        <f>HYPERLINK("https://stackoverflow.com/q/45980951", "45980951")</f>
        <v>45980951</v>
      </c>
      <c r="B161" s="3">
        <v>0.3793745255063306</v>
      </c>
    </row>
    <row r="162" ht="15.75" customHeight="1">
      <c r="A162" s="2" t="str">
        <f>HYPERLINK("https://stackoverflow.com/q/55896200", "55896200")</f>
        <v>55896200</v>
      </c>
      <c r="B162" s="3">
        <v>0.3792622582096267</v>
      </c>
    </row>
    <row r="163" ht="15.75" customHeight="1">
      <c r="A163" s="2" t="str">
        <f>HYPERLINK("https://stackoverflow.com/q/35609644", "35609644")</f>
        <v>35609644</v>
      </c>
      <c r="B163" s="3">
        <v>0.3786086634383848</v>
      </c>
    </row>
    <row r="164" ht="15.75" customHeight="1">
      <c r="A164" s="2" t="str">
        <f>HYPERLINK("https://stackoverflow.com/q/31386733", "31386733")</f>
        <v>31386733</v>
      </c>
      <c r="B164" s="3">
        <v>0.3725752508361203</v>
      </c>
    </row>
    <row r="165" ht="15.75" customHeight="1">
      <c r="A165" s="2" t="str">
        <f>HYPERLINK("https://stackoverflow.com/q/60181728", "60181728")</f>
        <v>60181728</v>
      </c>
      <c r="B165" s="3">
        <v>0.3714633068081344</v>
      </c>
    </row>
    <row r="166" ht="15.75" customHeight="1">
      <c r="A166" s="2" t="str">
        <f>HYPERLINK("https://stackoverflow.com/q/17758355", "17758355")</f>
        <v>17758355</v>
      </c>
      <c r="B166" s="3">
        <v>0.3700114408775826</v>
      </c>
    </row>
    <row r="167" ht="15.75" customHeight="1">
      <c r="A167" s="2" t="str">
        <f>HYPERLINK("https://stackoverflow.com/q/52353918", "52353918")</f>
        <v>52353918</v>
      </c>
      <c r="B167" s="3">
        <v>0.3696647349898124</v>
      </c>
    </row>
    <row r="168" ht="15.75" customHeight="1">
      <c r="A168" s="2" t="str">
        <f>HYPERLINK("https://stackoverflow.com/q/28393085", "28393085")</f>
        <v>28393085</v>
      </c>
      <c r="B168" s="3">
        <v>0.3692639614969712</v>
      </c>
    </row>
    <row r="169" ht="15.75" customHeight="1">
      <c r="A169" s="2" t="str">
        <f>HYPERLINK("https://stackoverflow.com/q/43401120", "43401120")</f>
        <v>43401120</v>
      </c>
      <c r="B169" s="3">
        <v>0.3682014520724198</v>
      </c>
    </row>
    <row r="170" ht="15.75" customHeight="1">
      <c r="A170" s="2" t="str">
        <f>HYPERLINK("https://stackoverflow.com/q/55623926", "55623926")</f>
        <v>55623926</v>
      </c>
      <c r="B170" s="3">
        <v>0.3675643893764699</v>
      </c>
    </row>
    <row r="171" ht="15.75" customHeight="1">
      <c r="A171" s="2" t="str">
        <f>HYPERLINK("https://stackoverflow.com/q/42388942", "42388942")</f>
        <v>42388942</v>
      </c>
      <c r="B171" s="3">
        <v>0.3673010837959292</v>
      </c>
    </row>
    <row r="172" ht="15.75" customHeight="1">
      <c r="A172" s="2" t="str">
        <f>HYPERLINK("https://stackoverflow.com/q/61689176", "61689176")</f>
        <v>61689176</v>
      </c>
      <c r="B172" s="3">
        <v>0.366429249762583</v>
      </c>
    </row>
    <row r="173" ht="15.75" customHeight="1">
      <c r="A173" s="2" t="str">
        <f>HYPERLINK("https://stackoverflow.com/q/56002190", "56002190")</f>
        <v>56002190</v>
      </c>
      <c r="B173" s="3">
        <v>0.3651927707655262</v>
      </c>
    </row>
    <row r="174" ht="15.75" customHeight="1">
      <c r="A174" s="2" t="str">
        <f>HYPERLINK("https://stackoverflow.com/q/55048122", "55048122")</f>
        <v>55048122</v>
      </c>
      <c r="B174" s="3">
        <v>0.3641999911429963</v>
      </c>
    </row>
    <row r="175" ht="15.75" customHeight="1">
      <c r="A175" s="2" t="str">
        <f>HYPERLINK("https://stackoverflow.com/q/49200336", "49200336")</f>
        <v>49200336</v>
      </c>
      <c r="B175" s="3">
        <v>0.3635443921158207</v>
      </c>
    </row>
    <row r="176" ht="15.75" customHeight="1">
      <c r="A176" s="2" t="str">
        <f>HYPERLINK("https://stackoverflow.com/q/8067099", "8067099")</f>
        <v>8067099</v>
      </c>
      <c r="B176" s="3">
        <v>0.3625177167890735</v>
      </c>
    </row>
    <row r="177" ht="15.75" customHeight="1">
      <c r="A177" s="2" t="str">
        <f>HYPERLINK("https://stackoverflow.com/q/56366496", "56366496")</f>
        <v>56366496</v>
      </c>
      <c r="B177" s="3">
        <v>0.362427124016528</v>
      </c>
    </row>
    <row r="178" ht="15.75" customHeight="1">
      <c r="A178" s="2" t="str">
        <f>HYPERLINK("https://stackoverflow.com/q/51444586", "51444586")</f>
        <v>51444586</v>
      </c>
      <c r="B178" s="3">
        <v>0.362252095261804</v>
      </c>
    </row>
    <row r="179" ht="15.75" customHeight="1">
      <c r="A179" s="2" t="str">
        <f>HYPERLINK("https://stackoverflow.com/q/41987911", "41987911")</f>
        <v>41987911</v>
      </c>
      <c r="B179" s="3">
        <v>0.3603562106556117</v>
      </c>
    </row>
    <row r="180" ht="15.75" customHeight="1">
      <c r="A180" s="2" t="str">
        <f>HYPERLINK("https://stackoverflow.com/q/58340827", "58340827")</f>
        <v>58340827</v>
      </c>
      <c r="B180" s="3">
        <v>0.3582549138104694</v>
      </c>
    </row>
    <row r="181" ht="15.75" customHeight="1">
      <c r="A181" s="2" t="str">
        <f>HYPERLINK("https://stackoverflow.com/q/60175980", "60175980")</f>
        <v>60175980</v>
      </c>
      <c r="B181" s="3">
        <v>0.3513870145449093</v>
      </c>
    </row>
    <row r="182" ht="15.75" customHeight="1">
      <c r="A182" s="2" t="str">
        <f>HYPERLINK("https://stackoverflow.com/q/50674560", "50674560")</f>
        <v>50674560</v>
      </c>
      <c r="B182" s="3">
        <v>0.3510632885632886</v>
      </c>
    </row>
    <row r="183" ht="15.75" customHeight="1">
      <c r="A183" s="2" t="str">
        <f>HYPERLINK("https://stackoverflow.com/q/56662340", "56662340")</f>
        <v>56662340</v>
      </c>
      <c r="B183" s="3">
        <v>0.3505614211496564</v>
      </c>
    </row>
    <row r="184" ht="15.75" customHeight="1">
      <c r="A184" s="2" t="str">
        <f>HYPERLINK("https://stackoverflow.com/q/56537526", "56537526")</f>
        <v>56537526</v>
      </c>
      <c r="B184" s="3">
        <v>0.3492193732193733</v>
      </c>
    </row>
    <row r="185" ht="15.75" customHeight="1">
      <c r="A185" s="2" t="str">
        <f>HYPERLINK("https://stackoverflow.com/q/58959973", "58959973")</f>
        <v>58959973</v>
      </c>
      <c r="B185" s="3">
        <v>0.3467643467643468</v>
      </c>
    </row>
    <row r="186" ht="15.75" customHeight="1">
      <c r="A186" s="2" t="str">
        <f>HYPERLINK("https://stackoverflow.com/q/51817025", "51817025")</f>
        <v>51817025</v>
      </c>
      <c r="B186" s="3">
        <v>0.346621860086851</v>
      </c>
    </row>
    <row r="187" ht="15.75" customHeight="1">
      <c r="A187" s="2" t="str">
        <f>HYPERLINK("https://stackoverflow.com/q/57523091", "57523091")</f>
        <v>57523091</v>
      </c>
      <c r="B187" s="3">
        <v>0.3453675213675214</v>
      </c>
    </row>
    <row r="188" ht="15.75" customHeight="1">
      <c r="A188" s="2" t="str">
        <f>HYPERLINK("https://stackoverflow.com/q/51775608", "51775608")</f>
        <v>51775608</v>
      </c>
      <c r="B188" s="3">
        <v>0.3436092026284671</v>
      </c>
    </row>
    <row r="189" ht="15.75" customHeight="1">
      <c r="A189" s="2" t="str">
        <f>HYPERLINK("https://stackoverflow.com/q/52499067", "52499067")</f>
        <v>52499067</v>
      </c>
      <c r="B189" s="3">
        <v>0.342465404965405</v>
      </c>
    </row>
    <row r="190" ht="15.75" customHeight="1">
      <c r="A190" s="2" t="str">
        <f>HYPERLINK("https://stackoverflow.com/q/60594954", "60594954")</f>
        <v>60594954</v>
      </c>
      <c r="B190" s="3">
        <v>0.342465404965405</v>
      </c>
    </row>
    <row r="191" ht="15.75" customHeight="1">
      <c r="A191" s="2" t="str">
        <f>HYPERLINK("https://stackoverflow.com/q/55614003", "55614003")</f>
        <v>55614003</v>
      </c>
      <c r="B191" s="3">
        <v>0.3423551756885089</v>
      </c>
    </row>
    <row r="192" ht="15.75" customHeight="1">
      <c r="A192" s="2" t="str">
        <f>HYPERLINK("https://stackoverflow.com/q/54577431", "54577431")</f>
        <v>54577431</v>
      </c>
      <c r="B192" s="3">
        <v>0.3384816153272529</v>
      </c>
    </row>
    <row r="193" ht="15.75" customHeight="1">
      <c r="A193" s="2" t="str">
        <f>HYPERLINK("https://stackoverflow.com/q/51289884", "51289884")</f>
        <v>51289884</v>
      </c>
      <c r="B193" s="3">
        <v>0.3383609854198089</v>
      </c>
    </row>
    <row r="194" ht="15.75" customHeight="1">
      <c r="A194" s="2" t="str">
        <f>HYPERLINK("https://stackoverflow.com/q/35837025", "35837025")</f>
        <v>35837025</v>
      </c>
      <c r="B194" s="3">
        <v>0.3362488299651675</v>
      </c>
    </row>
    <row r="195" ht="15.75" customHeight="1">
      <c r="A195" s="2" t="str">
        <f>HYPERLINK("https://stackoverflow.com/q/40471357", "40471357")</f>
        <v>40471357</v>
      </c>
      <c r="B195" s="3">
        <v>0.3311141100614784</v>
      </c>
    </row>
    <row r="196" ht="15.75" customHeight="1">
      <c r="A196" s="2" t="str">
        <f>HYPERLINK("https://stackoverflow.com/q/59406878", "59406878")</f>
        <v>59406878</v>
      </c>
      <c r="B196" s="3">
        <v>0.3278264192898339</v>
      </c>
    </row>
    <row r="197" ht="15.75" customHeight="1">
      <c r="A197" s="2" t="str">
        <f>HYPERLINK("https://stackoverflow.com/q/59672677", "59672677")</f>
        <v>59672677</v>
      </c>
      <c r="B197" s="3">
        <v>0.3234557245777442</v>
      </c>
    </row>
    <row r="198" ht="15.75" customHeight="1">
      <c r="A198" s="2" t="str">
        <f>HYPERLINK("https://stackoverflow.com/q/49220818", "49220818")</f>
        <v>49220818</v>
      </c>
      <c r="B198" s="3">
        <v>0.3229746147451883</v>
      </c>
    </row>
    <row r="199" ht="15.75" customHeight="1">
      <c r="A199" s="2" t="str">
        <f>HYPERLINK("https://stackoverflow.com/q/48287957", "48287957")</f>
        <v>48287957</v>
      </c>
      <c r="B199" s="3">
        <v>0.3216548776893604</v>
      </c>
    </row>
    <row r="200" ht="15.75" customHeight="1">
      <c r="A200" s="2" t="str">
        <f>HYPERLINK("https://stackoverflow.com/q/37604407", "37604407")</f>
        <v>37604407</v>
      </c>
      <c r="B200" s="3">
        <v>0.3187071144817624</v>
      </c>
    </row>
    <row r="201" ht="15.75" customHeight="1">
      <c r="A201" s="2" t="str">
        <f>HYPERLINK("https://stackoverflow.com/q/46058884", "46058884")</f>
        <v>46058884</v>
      </c>
      <c r="B201" s="3">
        <v>0.3172923860602944</v>
      </c>
    </row>
    <row r="202" ht="15.75" customHeight="1">
      <c r="A202" s="2" t="str">
        <f>HYPERLINK("https://stackoverflow.com/q/51381376", "51381376")</f>
        <v>51381376</v>
      </c>
      <c r="B202" s="3">
        <v>0.3134570347685102</v>
      </c>
    </row>
    <row r="203" ht="15.75" customHeight="1">
      <c r="A203" s="2" t="str">
        <f>HYPERLINK("https://stackoverflow.com/q/57061468", "57061468")</f>
        <v>57061468</v>
      </c>
      <c r="B203" s="3">
        <v>0.3113195103935845</v>
      </c>
    </row>
    <row r="204" ht="15.75" customHeight="1">
      <c r="A204" s="2" t="str">
        <f>HYPERLINK("https://stackoverflow.com/q/26642065", "26642065")</f>
        <v>26642065</v>
      </c>
      <c r="B204" s="3">
        <v>0.3112499011779587</v>
      </c>
    </row>
    <row r="205" ht="15.75" customHeight="1">
      <c r="A205" s="2" t="str">
        <f>HYPERLINK("https://stackoverflow.com/q/46275169", "46275169")</f>
        <v>46275169</v>
      </c>
      <c r="B205" s="3">
        <v>0.3109392159671489</v>
      </c>
    </row>
    <row r="206" ht="15.75" customHeight="1">
      <c r="A206" s="2" t="str">
        <f>HYPERLINK("https://stackoverflow.com/q/51018281", "51018281")</f>
        <v>51018281</v>
      </c>
      <c r="B206" s="3">
        <v>0.3108688337034793</v>
      </c>
    </row>
    <row r="207" ht="15.75" customHeight="1">
      <c r="A207" s="2" t="str">
        <f>HYPERLINK("https://stackoverflow.com/q/45931378", "45931378")</f>
        <v>45931378</v>
      </c>
      <c r="B207" s="3">
        <v>0.3107614607614608</v>
      </c>
    </row>
    <row r="208" ht="15.75" customHeight="1">
      <c r="A208" s="2" t="str">
        <f>HYPERLINK("https://stackoverflow.com/q/59943554", "59943554")</f>
        <v>59943554</v>
      </c>
      <c r="B208" s="3">
        <v>0.3102564102564103</v>
      </c>
    </row>
    <row r="209" ht="15.75" customHeight="1">
      <c r="A209" s="2" t="str">
        <f>HYPERLINK("https://stackoverflow.com/q/61647756", "61647756")</f>
        <v>61647756</v>
      </c>
      <c r="B209" s="3">
        <v>0.3096204207315318</v>
      </c>
    </row>
    <row r="210" ht="15.75" customHeight="1">
      <c r="A210" s="2" t="str">
        <f>HYPERLINK("https://stackoverflow.com/q/42053998", "42053998")</f>
        <v>42053998</v>
      </c>
      <c r="B210" s="3">
        <v>0.309343903546802</v>
      </c>
    </row>
    <row r="211" ht="15.75" customHeight="1">
      <c r="A211" s="2" t="str">
        <f>HYPERLINK("https://stackoverflow.com/q/52939680", "52939680")</f>
        <v>52939680</v>
      </c>
      <c r="B211" s="3">
        <v>0.3066914870193559</v>
      </c>
    </row>
    <row r="212" ht="15.75" customHeight="1">
      <c r="A212" s="2" t="str">
        <f>HYPERLINK("https://stackoverflow.com/q/58372921", "58372921")</f>
        <v>58372921</v>
      </c>
      <c r="B212" s="3">
        <v>0.3060359106870735</v>
      </c>
    </row>
    <row r="213" ht="15.75" customHeight="1">
      <c r="A213" s="2" t="str">
        <f>HYPERLINK("https://stackoverflow.com/q/42658036", "42658036")</f>
        <v>42658036</v>
      </c>
      <c r="B213" s="3">
        <v>0.3004372888093819</v>
      </c>
    </row>
    <row r="214" ht="15.75" customHeight="1">
      <c r="A214" s="2" t="str">
        <f>HYPERLINK("https://stackoverflow.com/q/38168927", "38168927")</f>
        <v>38168927</v>
      </c>
      <c r="B214" s="3">
        <v>0.2991452991452991</v>
      </c>
    </row>
    <row r="215" ht="15.75" customHeight="1">
      <c r="A215" s="2" t="str">
        <f>HYPERLINK("https://stackoverflow.com/q/55090674", "55090674")</f>
        <v>55090674</v>
      </c>
      <c r="B215" s="3">
        <v>0.2977318715834616</v>
      </c>
    </row>
    <row r="216" ht="15.75" customHeight="1">
      <c r="A216" s="2" t="str">
        <f>HYPERLINK("https://stackoverflow.com/q/59510871", "59510871")</f>
        <v>59510871</v>
      </c>
      <c r="B216" s="3">
        <v>0.2974292974292975</v>
      </c>
    </row>
    <row r="217" ht="15.75" customHeight="1">
      <c r="A217" s="2" t="str">
        <f>HYPERLINK("https://stackoverflow.com/q/56127535", "56127535")</f>
        <v>56127535</v>
      </c>
      <c r="B217" s="3">
        <v>0.2952934472934473</v>
      </c>
    </row>
    <row r="218" ht="15.75" customHeight="1">
      <c r="A218" s="2" t="str">
        <f>HYPERLINK("https://stackoverflow.com/q/51652025", "51652025")</f>
        <v>51652025</v>
      </c>
      <c r="B218" s="3">
        <v>0.2932767545443602</v>
      </c>
    </row>
    <row r="219" ht="15.75" customHeight="1">
      <c r="A219" s="2" t="str">
        <f>HYPERLINK("https://stackoverflow.com/q/48773927", "48773927")</f>
        <v>48773927</v>
      </c>
      <c r="B219" s="3">
        <v>0.2910644910644911</v>
      </c>
    </row>
    <row r="220" ht="15.75" customHeight="1">
      <c r="A220" s="2" t="str">
        <f>HYPERLINK("https://stackoverflow.com/q/56276882", "56276882")</f>
        <v>56276882</v>
      </c>
      <c r="B220" s="3">
        <v>0.2884099260910855</v>
      </c>
    </row>
    <row r="221" ht="15.75" customHeight="1">
      <c r="A221" s="2" t="str">
        <f>HYPERLINK("https://stackoverflow.com/q/51076243", "51076243")</f>
        <v>51076243</v>
      </c>
      <c r="B221" s="3">
        <v>0.2879834523670139</v>
      </c>
    </row>
    <row r="222" ht="15.75" customHeight="1">
      <c r="A222" s="2" t="str">
        <f>HYPERLINK("https://stackoverflow.com/q/20693110", "20693110")</f>
        <v>20693110</v>
      </c>
      <c r="B222" s="3">
        <v>0.2871300719266457</v>
      </c>
    </row>
    <row r="223" ht="15.75" customHeight="1">
      <c r="A223" s="2" t="str">
        <f>HYPERLINK("https://stackoverflow.com/q/56363028", "56363028")</f>
        <v>56363028</v>
      </c>
      <c r="B223" s="3">
        <v>0.2844664000627303</v>
      </c>
    </row>
    <row r="224" ht="15.75" customHeight="1">
      <c r="A224" s="2" t="str">
        <f>HYPERLINK("https://stackoverflow.com/q/56709602", "56709602")</f>
        <v>56709602</v>
      </c>
      <c r="B224" s="3">
        <v>0.2827116469500576</v>
      </c>
    </row>
    <row r="225" ht="15.75" customHeight="1">
      <c r="A225" s="2" t="str">
        <f>HYPERLINK("https://stackoverflow.com/q/46989444", "46989444")</f>
        <v>46989444</v>
      </c>
      <c r="B225" s="3">
        <v>0.2822036049758823</v>
      </c>
    </row>
    <row r="226" ht="15.75" customHeight="1">
      <c r="A226" s="2" t="str">
        <f>HYPERLINK("https://stackoverflow.com/q/36693712", "36693712")</f>
        <v>36693712</v>
      </c>
      <c r="B226" s="3">
        <v>0.2810241737280364</v>
      </c>
    </row>
    <row r="227" ht="15.75" customHeight="1">
      <c r="A227" s="2" t="str">
        <f>HYPERLINK("https://stackoverflow.com/q/61938413", "61938413")</f>
        <v>61938413</v>
      </c>
      <c r="B227" s="3">
        <v>0.2781576448243114</v>
      </c>
    </row>
    <row r="228" ht="15.75" customHeight="1">
      <c r="A228" s="2" t="str">
        <f>HYPERLINK("https://stackoverflow.com/q/25935255", "25935255")</f>
        <v>25935255</v>
      </c>
      <c r="B228" s="3">
        <v>0.2780185385819189</v>
      </c>
    </row>
    <row r="229" ht="15.75" customHeight="1">
      <c r="A229" s="2" t="str">
        <f>HYPERLINK("https://stackoverflow.com/q/60211732", "60211732")</f>
        <v>60211732</v>
      </c>
      <c r="B229" s="3">
        <v>0.2746033593234803</v>
      </c>
    </row>
    <row r="230" ht="15.75" customHeight="1">
      <c r="A230" s="2" t="str">
        <f>HYPERLINK("https://stackoverflow.com/q/32523590", "32523590")</f>
        <v>32523590</v>
      </c>
      <c r="B230" s="3">
        <v>0.2733972128544154</v>
      </c>
    </row>
    <row r="231" ht="15.75" customHeight="1">
      <c r="A231" s="2" t="str">
        <f>HYPERLINK("https://stackoverflow.com/q/61642560", "61642560")</f>
        <v>61642560</v>
      </c>
      <c r="B231" s="3">
        <v>0.2699571706194222</v>
      </c>
    </row>
    <row r="232" ht="15.75" customHeight="1">
      <c r="A232" s="2" t="str">
        <f>HYPERLINK("https://stackoverflow.com/q/50125193", "50125193")</f>
        <v>50125193</v>
      </c>
      <c r="B232" s="3">
        <v>0.2699055330634278</v>
      </c>
    </row>
    <row r="233" ht="15.75" customHeight="1">
      <c r="A233" s="2" t="str">
        <f>HYPERLINK("https://stackoverflow.com/q/52215513", "52215513")</f>
        <v>52215513</v>
      </c>
      <c r="B233" s="3">
        <v>0.2668455575432319</v>
      </c>
    </row>
    <row r="234" ht="15.75" customHeight="1">
      <c r="A234" s="2" t="str">
        <f>HYPERLINK("https://stackoverflow.com/q/28991453", "28991453")</f>
        <v>28991453</v>
      </c>
      <c r="B234" s="3">
        <v>0.2660982005244301</v>
      </c>
    </row>
    <row r="235" ht="15.75" customHeight="1">
      <c r="A235" s="2" t="str">
        <f>HYPERLINK("https://stackoverflow.com/q/46537440", "46537440")</f>
        <v>46537440</v>
      </c>
      <c r="B235" s="3">
        <v>0.2659961278745809</v>
      </c>
    </row>
    <row r="236" ht="15.75" customHeight="1">
      <c r="A236" s="2" t="str">
        <f>HYPERLINK("https://stackoverflow.com/q/50450644", "50450644")</f>
        <v>50450644</v>
      </c>
      <c r="B236" s="3">
        <v>0.2620059498512538</v>
      </c>
    </row>
    <row r="237" ht="15.75" customHeight="1">
      <c r="A237" s="2" t="str">
        <f>HYPERLINK("https://stackoverflow.com/q/51016243", "51016243")</f>
        <v>51016243</v>
      </c>
      <c r="B237" s="3">
        <v>0.2618540032727675</v>
      </c>
    </row>
    <row r="238" ht="15.75" customHeight="1">
      <c r="A238" s="2" t="str">
        <f>HYPERLINK("https://stackoverflow.com/q/50632954", "50632954")</f>
        <v>50632954</v>
      </c>
      <c r="B238" s="3">
        <v>0.2593490559106605</v>
      </c>
    </row>
    <row r="239" ht="15.75" customHeight="1">
      <c r="A239" s="2" t="str">
        <f>HYPERLINK("https://stackoverflow.com/q/53820097", "53820097")</f>
        <v>53820097</v>
      </c>
      <c r="B239" s="3">
        <v>0.2536505213085139</v>
      </c>
    </row>
    <row r="240" ht="15.75" customHeight="1">
      <c r="A240" s="2" t="str">
        <f>HYPERLINK("https://stackoverflow.com/q/56298980", "56298980")</f>
        <v>56298980</v>
      </c>
      <c r="B240" s="3">
        <v>0.2531682876510463</v>
      </c>
    </row>
    <row r="241" ht="15.75" customHeight="1">
      <c r="A241" s="2" t="str">
        <f>HYPERLINK("https://stackoverflow.com/q/59211352", "59211352")</f>
        <v>59211352</v>
      </c>
      <c r="B241" s="3">
        <v>0.2465419711796523</v>
      </c>
    </row>
    <row r="242" ht="15.75" customHeight="1">
      <c r="A242" s="2" t="str">
        <f>HYPERLINK("https://stackoverflow.com/q/17220341", "17220341")</f>
        <v>17220341</v>
      </c>
      <c r="B242" s="3">
        <v>0.245019886604045</v>
      </c>
    </row>
    <row r="243" ht="15.75" customHeight="1">
      <c r="A243" s="2" t="str">
        <f>HYPERLINK("https://stackoverflow.com/q/48528931", "48528931")</f>
        <v>48528931</v>
      </c>
      <c r="B243" s="3">
        <v>0.2444577991452991</v>
      </c>
    </row>
    <row r="244" ht="15.75" customHeight="1">
      <c r="A244" s="2" t="str">
        <f>HYPERLINK("https://stackoverflow.com/q/55525227", "55525227")</f>
        <v>55525227</v>
      </c>
      <c r="B244" s="3">
        <v>0.2435897435897436</v>
      </c>
    </row>
    <row r="245" ht="15.75" customHeight="1">
      <c r="A245" s="2" t="str">
        <f>HYPERLINK("https://stackoverflow.com/q/62078382", "62078382")</f>
        <v>62078382</v>
      </c>
      <c r="B245" s="3">
        <v>0.2426864012229866</v>
      </c>
    </row>
    <row r="246" ht="15.75" customHeight="1">
      <c r="A246" s="2" t="str">
        <f>HYPERLINK("https://stackoverflow.com/q/21042729", "21042729")</f>
        <v>21042729</v>
      </c>
      <c r="B246" s="3">
        <v>0.2401261802758062</v>
      </c>
    </row>
    <row r="247" ht="15.75" customHeight="1">
      <c r="A247" s="2" t="str">
        <f>HYPERLINK("https://stackoverflow.com/q/54373790", "54373790")</f>
        <v>54373790</v>
      </c>
      <c r="B247" s="3">
        <v>0.2341951715646914</v>
      </c>
    </row>
    <row r="248" ht="15.75" customHeight="1">
      <c r="A248" s="2" t="str">
        <f>HYPERLINK("https://stackoverflow.com/q/45045407", "45045407")</f>
        <v>45045407</v>
      </c>
      <c r="B248" s="3">
        <v>0.230615691693536</v>
      </c>
    </row>
    <row r="249" ht="15.75" customHeight="1">
      <c r="A249" s="2" t="str">
        <f>HYPERLINK("https://stackoverflow.com/q/57322919", "57322919")</f>
        <v>57322919</v>
      </c>
      <c r="B249" s="3">
        <v>0.2133169558319259</v>
      </c>
    </row>
    <row r="250" ht="15.75" customHeight="1">
      <c r="A250" s="2" t="str">
        <f>HYPERLINK("https://stackoverflow.com/q/52154790", "52154790")</f>
        <v>52154790</v>
      </c>
      <c r="B250" s="3">
        <v>0.1713805320362697</v>
      </c>
    </row>
    <row r="251" ht="15.75" customHeight="1">
      <c r="A251" s="2" t="str">
        <f>HYPERLINK("https://stackoverflow.com/q/59454538", "59454538")</f>
        <v>59454538</v>
      </c>
      <c r="B251" s="3">
        <v>0.1684263448969331</v>
      </c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2020-12-22T12:03:35Z</dcterms:created>
  <dc:creator>openpyxl</dc:creator>
</cp:coreProperties>
</file>