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HYPERLINK("https://stackoverflow.com/q/544097", "544097")</f>
        <v/>
      </c>
      <c r="B2" t="n">
        <v>0.2387626262626263</v>
      </c>
    </row>
    <row r="3">
      <c r="A3">
        <f>HYPERLINK("https://stackoverflow.com/q/2566385", "2566385")</f>
        <v/>
      </c>
      <c r="B3" t="n">
        <v>0.1169023569023569</v>
      </c>
    </row>
    <row r="4">
      <c r="A4">
        <f>HYPERLINK("https://stackoverflow.com/q/2615337", "2615337")</f>
        <v/>
      </c>
      <c r="B4" t="n">
        <v>0.2163190345008527</v>
      </c>
    </row>
    <row r="5">
      <c r="A5">
        <f>HYPERLINK("https://stackoverflow.com/q/8640940", "8640940")</f>
        <v/>
      </c>
      <c r="B5" t="n">
        <v>0.4228509585652442</v>
      </c>
    </row>
    <row r="6">
      <c r="A6">
        <f>HYPERLINK("https://stackoverflow.com/q/10247749", "10247749")</f>
        <v/>
      </c>
      <c r="B6" t="n">
        <v>0.1464091464091464</v>
      </c>
    </row>
    <row r="7">
      <c r="A7">
        <f>HYPERLINK("https://stackoverflow.com/q/10557731", "10557731")</f>
        <v/>
      </c>
      <c r="B7" t="n">
        <v>0.1794008460675127</v>
      </c>
    </row>
    <row r="8">
      <c r="A8">
        <f>HYPERLINK("https://stackoverflow.com/q/16999224", "16999224")</f>
        <v/>
      </c>
      <c r="B8" t="n">
        <v>0.195371435877765</v>
      </c>
    </row>
    <row r="9">
      <c r="A9">
        <f>HYPERLINK("https://stackoverflow.com/q/18102800", "18102800")</f>
        <v/>
      </c>
      <c r="B9" t="n">
        <v>0.1540780943766019</v>
      </c>
    </row>
    <row r="10">
      <c r="A10">
        <f>HYPERLINK("https://stackoverflow.com/q/18440385", "18440385")</f>
        <v/>
      </c>
      <c r="B10" t="n">
        <v>0.1623737373737374</v>
      </c>
    </row>
    <row r="11">
      <c r="A11">
        <f>HYPERLINK("https://stackoverflow.com/q/22563944", "22563944")</f>
        <v/>
      </c>
      <c r="B11" t="n">
        <v>0.1672893316728933</v>
      </c>
    </row>
    <row r="12">
      <c r="A12">
        <f>HYPERLINK("https://stackoverflow.com/q/25077760", "25077760")</f>
        <v/>
      </c>
      <c r="B12" t="n">
        <v>0.1920556920556921</v>
      </c>
    </row>
    <row r="13">
      <c r="A13">
        <f>HYPERLINK("https://stackoverflow.com/q/26226598", "26226598")</f>
        <v/>
      </c>
      <c r="B13" t="n">
        <v>0.5158008658008658</v>
      </c>
    </row>
    <row r="14">
      <c r="A14">
        <f>HYPERLINK("https://stackoverflow.com/q/26779046", "26779046")</f>
        <v/>
      </c>
      <c r="B14" t="n">
        <v>0.1949729856706601</v>
      </c>
    </row>
    <row r="15">
      <c r="A15">
        <f>HYPERLINK("https://stackoverflow.com/q/29308113", "29308113")</f>
        <v/>
      </c>
      <c r="B15" t="n">
        <v>0.3267313659470522</v>
      </c>
    </row>
    <row r="16">
      <c r="A16">
        <f>HYPERLINK("https://stackoverflow.com/q/29458112", "29458112")</f>
        <v/>
      </c>
      <c r="B16" t="n">
        <v>0.1589973812196035</v>
      </c>
    </row>
    <row r="17">
      <c r="A17">
        <f>HYPERLINK("https://stackoverflow.com/q/30877737", "30877737")</f>
        <v/>
      </c>
      <c r="B17" t="n">
        <v>0.1322043969102793</v>
      </c>
    </row>
    <row r="18">
      <c r="A18">
        <f>HYPERLINK("https://stackoverflow.com/q/31386733", "31386733")</f>
        <v/>
      </c>
      <c r="B18" t="n">
        <v>0.1168831168831169</v>
      </c>
    </row>
    <row r="19">
      <c r="A19">
        <f>HYPERLINK("https://stackoverflow.com/q/31434640", "31434640")</f>
        <v/>
      </c>
      <c r="B19" t="n">
        <v>0.1504518872939926</v>
      </c>
    </row>
    <row r="20">
      <c r="A20">
        <f>HYPERLINK("https://stackoverflow.com/q/31967389", "31967389")</f>
        <v/>
      </c>
      <c r="B20" t="n">
        <v>0.1596867551923732</v>
      </c>
    </row>
    <row r="21">
      <c r="A21">
        <f>HYPERLINK("https://stackoverflow.com/q/32706271", "32706271")</f>
        <v/>
      </c>
      <c r="B21" t="n">
        <v>0.2234105763517528</v>
      </c>
    </row>
    <row r="22">
      <c r="A22">
        <f>HYPERLINK("https://stackoverflow.com/q/33086501", "33086501")</f>
        <v/>
      </c>
      <c r="B22" t="n">
        <v>0.2510723675107237</v>
      </c>
    </row>
    <row r="23">
      <c r="A23">
        <f>HYPERLINK("https://stackoverflow.com/q/34228425", "34228425")</f>
        <v/>
      </c>
      <c r="B23" t="n">
        <v>0.1839225589225589</v>
      </c>
    </row>
    <row r="24">
      <c r="A24">
        <f>HYPERLINK("https://stackoverflow.com/q/34776120", "34776120")</f>
        <v/>
      </c>
      <c r="B24" t="n">
        <v>0.1277155112771551</v>
      </c>
    </row>
    <row r="25">
      <c r="A25">
        <f>HYPERLINK("https://stackoverflow.com/q/35117639", "35117639")</f>
        <v/>
      </c>
      <c r="B25" t="n">
        <v>0.2295932295932296</v>
      </c>
    </row>
    <row r="26">
      <c r="A26">
        <f>HYPERLINK("https://stackoverflow.com/q/36986164", "36986164")</f>
        <v/>
      </c>
      <c r="B26" t="n">
        <v>0.1962649753347428</v>
      </c>
    </row>
    <row r="27">
      <c r="A27">
        <f>HYPERLINK("https://stackoverflow.com/q/37124035", "37124035")</f>
        <v/>
      </c>
      <c r="B27" t="n">
        <v>0.1270436321982714</v>
      </c>
    </row>
    <row r="28">
      <c r="A28">
        <f>HYPERLINK("https://stackoverflow.com/q/37196287", "37196287")</f>
        <v/>
      </c>
      <c r="B28" t="n">
        <v>0.1362488521579431</v>
      </c>
    </row>
    <row r="29">
      <c r="A29">
        <f>HYPERLINK("https://stackoverflow.com/q/39104959", "39104959")</f>
        <v/>
      </c>
      <c r="B29" t="n">
        <v>0.2481606185309889</v>
      </c>
    </row>
    <row r="30">
      <c r="A30">
        <f>HYPERLINK("https://stackoverflow.com/q/40277399", "40277399")</f>
        <v/>
      </c>
      <c r="B30" t="n">
        <v>0.174931129476584</v>
      </c>
    </row>
    <row r="31">
      <c r="A31">
        <f>HYPERLINK("https://stackoverflow.com/q/40910294", "40910294")</f>
        <v/>
      </c>
      <c r="B31" t="n">
        <v>0.1665337586390218</v>
      </c>
    </row>
    <row r="32">
      <c r="A32">
        <f>HYPERLINK("https://stackoverflow.com/q/41277345", "41277345")</f>
        <v/>
      </c>
      <c r="B32" t="n">
        <v>0.12910927456382</v>
      </c>
    </row>
    <row r="33">
      <c r="A33">
        <f>HYPERLINK("https://stackoverflow.com/q/42227249", "42227249")</f>
        <v/>
      </c>
      <c r="B33" t="n">
        <v>0.1790404040404041</v>
      </c>
    </row>
    <row r="34">
      <c r="A34">
        <f>HYPERLINK("https://stackoverflow.com/q/42577224", "42577224")</f>
        <v/>
      </c>
      <c r="B34" t="n">
        <v>0.2770400635569175</v>
      </c>
    </row>
    <row r="35">
      <c r="A35">
        <f>HYPERLINK("https://stackoverflow.com/q/42705379", "42705379")</f>
        <v/>
      </c>
      <c r="B35" t="n">
        <v>0.1825100318251003</v>
      </c>
    </row>
    <row r="36">
      <c r="A36">
        <f>HYPERLINK("https://stackoverflow.com/q/42859142", "42859142")</f>
        <v/>
      </c>
      <c r="B36" t="n">
        <v>0.1642451916424519</v>
      </c>
    </row>
    <row r="37">
      <c r="A37">
        <f>HYPERLINK("https://stackoverflow.com/q/42996482", "42996482")</f>
        <v/>
      </c>
      <c r="B37" t="n">
        <v>0.1542699724517906</v>
      </c>
    </row>
    <row r="38">
      <c r="A38">
        <f>HYPERLINK("https://stackoverflow.com/q/43919778", "43919778")</f>
        <v/>
      </c>
      <c r="B38" t="n">
        <v>0.1932789432789433</v>
      </c>
    </row>
    <row r="39">
      <c r="A39">
        <f>HYPERLINK("https://stackoverflow.com/q/44005685", "44005685")</f>
        <v/>
      </c>
      <c r="B39" t="n">
        <v>0.1348873348873349</v>
      </c>
    </row>
    <row r="40">
      <c r="A40">
        <f>HYPERLINK("https://stackoverflow.com/q/44106979", "44106979")</f>
        <v/>
      </c>
      <c r="B40" t="n">
        <v>0.134177596864164</v>
      </c>
    </row>
    <row r="41">
      <c r="A41">
        <f>HYPERLINK("https://stackoverflow.com/q/44335833", "44335833")</f>
        <v/>
      </c>
      <c r="B41" t="n">
        <v>0.1548174048174048</v>
      </c>
    </row>
    <row r="42">
      <c r="A42">
        <f>HYPERLINK("https://stackoverflow.com/q/44425720", "44425720")</f>
        <v/>
      </c>
      <c r="B42" t="n">
        <v>0.2361509835194046</v>
      </c>
    </row>
    <row r="43">
      <c r="A43">
        <f>HYPERLINK("https://stackoverflow.com/q/44851076", "44851076")</f>
        <v/>
      </c>
      <c r="B43" t="n">
        <v>0.1465941465941466</v>
      </c>
    </row>
    <row r="44">
      <c r="A44">
        <f>HYPERLINK("https://stackoverflow.com/q/44912604", "44912604")</f>
        <v/>
      </c>
      <c r="B44" t="n">
        <v>0.1268237934904602</v>
      </c>
    </row>
    <row r="45">
      <c r="A45">
        <f>HYPERLINK("https://stackoverflow.com/q/45312549", "45312549")</f>
        <v/>
      </c>
      <c r="B45" t="n">
        <v>0.1893939393939394</v>
      </c>
    </row>
    <row r="46">
      <c r="A46">
        <f>HYPERLINK("https://stackoverflow.com/q/45545220", "45545220")</f>
        <v/>
      </c>
      <c r="B46" t="n">
        <v>0.1605241605241605</v>
      </c>
    </row>
    <row r="47">
      <c r="A47">
        <f>HYPERLINK("https://stackoverflow.com/q/45556919", "45556919")</f>
        <v/>
      </c>
      <c r="B47" t="n">
        <v>0.1543560606060606</v>
      </c>
    </row>
    <row r="48">
      <c r="A48">
        <f>HYPERLINK("https://stackoverflow.com/q/45724820", "45724820")</f>
        <v/>
      </c>
      <c r="B48" t="n">
        <v>0.165875623706949</v>
      </c>
    </row>
    <row r="49">
      <c r="A49">
        <f>HYPERLINK("https://stackoverflow.com/q/45954124", "45954124")</f>
        <v/>
      </c>
      <c r="B49" t="n">
        <v>0.137106357694593</v>
      </c>
    </row>
    <row r="50">
      <c r="A50">
        <f>HYPERLINK("https://stackoverflow.com/q/45955538", "45955538")</f>
        <v/>
      </c>
      <c r="B50" t="n">
        <v>0.1679957469431154</v>
      </c>
    </row>
    <row r="51">
      <c r="A51">
        <f>HYPERLINK("https://stackoverflow.com/q/46193704", "46193704")</f>
        <v/>
      </c>
      <c r="B51" t="n">
        <v>0.2022969420229694</v>
      </c>
    </row>
    <row r="52">
      <c r="A52">
        <f>HYPERLINK("https://stackoverflow.com/q/46271988", "46271988")</f>
        <v/>
      </c>
      <c r="B52" t="n">
        <v>0.1622377622377623</v>
      </c>
    </row>
    <row r="53">
      <c r="A53">
        <f>HYPERLINK("https://stackoverflow.com/q/46421271", "46421271")</f>
        <v/>
      </c>
      <c r="B53" t="n">
        <v>0.2062461348175634</v>
      </c>
    </row>
    <row r="54">
      <c r="A54">
        <f>HYPERLINK("https://stackoverflow.com/q/46739891", "46739891")</f>
        <v/>
      </c>
      <c r="B54" t="n">
        <v>0.1524197195838987</v>
      </c>
    </row>
    <row r="55">
      <c r="A55">
        <f>HYPERLINK("https://stackoverflow.com/q/46989444", "46989444")</f>
        <v/>
      </c>
      <c r="B55" t="n">
        <v>0.1279857397504456</v>
      </c>
    </row>
    <row r="56">
      <c r="A56">
        <f>HYPERLINK("https://stackoverflow.com/q/47497901", "47497901")</f>
        <v/>
      </c>
      <c r="B56" t="n">
        <v>0.2035834535834536</v>
      </c>
    </row>
    <row r="57">
      <c r="A57">
        <f>HYPERLINK("https://stackoverflow.com/q/47731051", "47731051")</f>
        <v/>
      </c>
      <c r="B57" t="n">
        <v>0.1565048071072167</v>
      </c>
    </row>
    <row r="58">
      <c r="A58">
        <f>HYPERLINK("https://stackoverflow.com/q/47737631", "47737631")</f>
        <v/>
      </c>
      <c r="B58" t="n">
        <v>0.14969923958688</v>
      </c>
    </row>
    <row r="59">
      <c r="A59">
        <f>HYPERLINK("https://stackoverflow.com/q/47800766", "47800766")</f>
        <v/>
      </c>
      <c r="B59" t="n">
        <v>0.1618310767246937</v>
      </c>
    </row>
    <row r="60">
      <c r="A60">
        <f>HYPERLINK("https://stackoverflow.com/q/47803698", "47803698")</f>
        <v/>
      </c>
      <c r="B60" t="n">
        <v>0.1636540847067163</v>
      </c>
    </row>
    <row r="61">
      <c r="A61">
        <f>HYPERLINK("https://stackoverflow.com/q/47823345", "47823345")</f>
        <v/>
      </c>
      <c r="B61" t="n">
        <v>0.1960420531849103</v>
      </c>
    </row>
    <row r="62">
      <c r="A62">
        <f>HYPERLINK("https://stackoverflow.com/q/48105880", "48105880")</f>
        <v/>
      </c>
      <c r="B62" t="n">
        <v>0.1379053694843168</v>
      </c>
    </row>
    <row r="63">
      <c r="A63">
        <f>HYPERLINK("https://stackoverflow.com/q/48119162", "48119162")</f>
        <v/>
      </c>
      <c r="B63" t="n">
        <v>0.2082185491276401</v>
      </c>
    </row>
    <row r="64">
      <c r="A64">
        <f>HYPERLINK("https://stackoverflow.com/q/48646795", "48646795")</f>
        <v/>
      </c>
      <c r="B64" t="n">
        <v>0.1598989898989899</v>
      </c>
    </row>
    <row r="65">
      <c r="A65">
        <f>HYPERLINK("https://stackoverflow.com/q/48869897", "48869897")</f>
        <v/>
      </c>
      <c r="B65" t="n">
        <v>0.1618595594499209</v>
      </c>
    </row>
    <row r="66">
      <c r="A66">
        <f>HYPERLINK("https://stackoverflow.com/q/48875608", "48875608")</f>
        <v/>
      </c>
      <c r="B66" t="n">
        <v>0.226746632996633</v>
      </c>
    </row>
    <row r="67">
      <c r="A67">
        <f>HYPERLINK("https://stackoverflow.com/q/49242888", "49242888")</f>
        <v/>
      </c>
      <c r="B67" t="n">
        <v>0.1830808080808081</v>
      </c>
    </row>
    <row r="68">
      <c r="A68">
        <f>HYPERLINK("https://stackoverflow.com/q/49311336", "49311336")</f>
        <v/>
      </c>
      <c r="B68" t="n">
        <v>0.1776223776223776</v>
      </c>
    </row>
    <row r="69">
      <c r="A69">
        <f>HYPERLINK("https://stackoverflow.com/q/49740870", "49740870")</f>
        <v/>
      </c>
      <c r="B69" t="n">
        <v>0.1328780765400484</v>
      </c>
    </row>
    <row r="70">
      <c r="A70">
        <f>HYPERLINK("https://stackoverflow.com/q/49921038", "49921038")</f>
        <v/>
      </c>
      <c r="B70" t="n">
        <v>0.1297591297591298</v>
      </c>
    </row>
    <row r="71">
      <c r="A71">
        <f>HYPERLINK("https://stackoverflow.com/q/50027522", "50027522")</f>
        <v/>
      </c>
      <c r="B71" t="n">
        <v>0.1469625835823019</v>
      </c>
    </row>
    <row r="72">
      <c r="A72">
        <f>HYPERLINK("https://stackoverflow.com/q/50115856", "50115856")</f>
        <v/>
      </c>
      <c r="B72" t="n">
        <v>0.1464272353161242</v>
      </c>
    </row>
    <row r="73">
      <c r="A73">
        <f>HYPERLINK("https://stackoverflow.com/q/50152309", "50152309")</f>
        <v/>
      </c>
      <c r="B73" t="n">
        <v>0.1867156412610958</v>
      </c>
    </row>
    <row r="74">
      <c r="A74">
        <f>HYPERLINK("https://stackoverflow.com/q/50156366", "50156366")</f>
        <v/>
      </c>
      <c r="B74" t="n">
        <v>0.1921781921781922</v>
      </c>
    </row>
    <row r="75">
      <c r="A75">
        <f>HYPERLINK("https://stackoverflow.com/q/50211166", "50211166")</f>
        <v/>
      </c>
      <c r="B75" t="n">
        <v>0.1697746697746698</v>
      </c>
    </row>
    <row r="76">
      <c r="A76">
        <f>HYPERLINK("https://stackoverflow.com/q/50247924", "50247924")</f>
        <v/>
      </c>
      <c r="B76" t="n">
        <v>0.1758056758056758</v>
      </c>
    </row>
    <row r="77">
      <c r="A77">
        <f>HYPERLINK("https://stackoverflow.com/q/50303866", "50303866")</f>
        <v/>
      </c>
      <c r="B77" t="n">
        <v>0.1612010516120105</v>
      </c>
    </row>
    <row r="78">
      <c r="A78">
        <f>HYPERLINK("https://stackoverflow.com/q/50641477", "50641477")</f>
        <v/>
      </c>
      <c r="B78" t="n">
        <v>0.1884501581471278</v>
      </c>
    </row>
    <row r="79">
      <c r="A79">
        <f>HYPERLINK("https://stackoverflow.com/q/50710541", "50710541")</f>
        <v/>
      </c>
      <c r="B79" t="n">
        <v>0.2014838652006794</v>
      </c>
    </row>
    <row r="80">
      <c r="A80">
        <f>HYPERLINK("https://stackoverflow.com/q/50822695", "50822695")</f>
        <v/>
      </c>
      <c r="B80" t="n">
        <v>0.1325757575757576</v>
      </c>
    </row>
    <row r="81">
      <c r="A81">
        <f>HYPERLINK("https://stackoverflow.com/q/50823383", "50823383")</f>
        <v/>
      </c>
      <c r="B81" t="n">
        <v>0.2358149395186432</v>
      </c>
    </row>
    <row r="82">
      <c r="A82">
        <f>HYPERLINK("https://stackoverflow.com/q/50829992", "50829992")</f>
        <v/>
      </c>
      <c r="B82" t="n">
        <v>0.2140151515151515</v>
      </c>
    </row>
    <row r="83">
      <c r="A83">
        <f>HYPERLINK("https://stackoverflow.com/q/50874376", "50874376")</f>
        <v/>
      </c>
      <c r="B83" t="n">
        <v>0.3754904416061441</v>
      </c>
    </row>
    <row r="84">
      <c r="A84">
        <f>HYPERLINK("https://stackoverflow.com/q/50876280", "50876280")</f>
        <v/>
      </c>
      <c r="B84" t="n">
        <v>0.2032323232323233</v>
      </c>
    </row>
    <row r="85">
      <c r="A85">
        <f>HYPERLINK("https://stackoverflow.com/q/50936643", "50936643")</f>
        <v/>
      </c>
      <c r="B85" t="n">
        <v>0.3086711268529451</v>
      </c>
    </row>
    <row r="86">
      <c r="A86">
        <f>HYPERLINK("https://stackoverflow.com/q/50977178", "50977178")</f>
        <v/>
      </c>
      <c r="B86" t="n">
        <v>0.267013570043873</v>
      </c>
    </row>
    <row r="87">
      <c r="A87">
        <f>HYPERLINK("https://stackoverflow.com/q/51032451", "51032451")</f>
        <v/>
      </c>
      <c r="B87" t="n">
        <v>0.2200710811821923</v>
      </c>
    </row>
    <row r="88">
      <c r="A88">
        <f>HYPERLINK("https://stackoverflow.com/q/51033320", "51033320")</f>
        <v/>
      </c>
      <c r="B88" t="n">
        <v>0.1498727108483206</v>
      </c>
    </row>
    <row r="89">
      <c r="A89">
        <f>HYPERLINK("https://stackoverflow.com/q/51076243", "51076243")</f>
        <v/>
      </c>
      <c r="B89" t="n">
        <v>0.1391694725028058</v>
      </c>
    </row>
    <row r="90">
      <c r="A90">
        <f>HYPERLINK("https://stackoverflow.com/q/51351353", "51351353")</f>
        <v/>
      </c>
      <c r="B90" t="n">
        <v>0.1348873348873349</v>
      </c>
    </row>
    <row r="91">
      <c r="A91">
        <f>HYPERLINK("https://stackoverflow.com/q/51380757", "51380757")</f>
        <v/>
      </c>
      <c r="B91" t="n">
        <v>0.1779238164780333</v>
      </c>
    </row>
    <row r="92">
      <c r="A92">
        <f>HYPERLINK("https://stackoverflow.com/q/51394376", "51394376")</f>
        <v/>
      </c>
      <c r="B92" t="n">
        <v>0.2572213361687046</v>
      </c>
    </row>
    <row r="93">
      <c r="A93">
        <f>HYPERLINK("https://stackoverflow.com/q/51488750", "51488750")</f>
        <v/>
      </c>
      <c r="B93" t="n">
        <v>0.1923357284182027</v>
      </c>
    </row>
    <row r="94">
      <c r="A94">
        <f>HYPERLINK("https://stackoverflow.com/q/51847630", "51847630")</f>
        <v/>
      </c>
      <c r="B94" t="n">
        <v>0.2070083551565033</v>
      </c>
    </row>
    <row r="95">
      <c r="A95">
        <f>HYPERLINK("https://stackoverflow.com/q/51875348", "51875348")</f>
        <v/>
      </c>
      <c r="B95" t="n">
        <v>0.1339164844319483</v>
      </c>
    </row>
    <row r="96">
      <c r="A96">
        <f>HYPERLINK("https://stackoverflow.com/q/51960443", "51960443")</f>
        <v/>
      </c>
      <c r="B96" t="n">
        <v>0.121923459951629</v>
      </c>
    </row>
    <row r="97">
      <c r="A97">
        <f>HYPERLINK("https://stackoverflow.com/q/51973789", "51973789")</f>
        <v/>
      </c>
      <c r="B97" t="n">
        <v>0.1614631160085705</v>
      </c>
    </row>
    <row r="98">
      <c r="A98">
        <f>HYPERLINK("https://stackoverflow.com/q/52016220", "52016220")</f>
        <v/>
      </c>
      <c r="B98" t="n">
        <v>0.1702356902356902</v>
      </c>
    </row>
    <row r="99">
      <c r="A99">
        <f>HYPERLINK("https://stackoverflow.com/q/52070481", "52070481")</f>
        <v/>
      </c>
      <c r="B99" t="n">
        <v>0.1711560044893378</v>
      </c>
    </row>
    <row r="100">
      <c r="A100">
        <f>HYPERLINK("https://stackoverflow.com/q/52421026", "52421026")</f>
        <v/>
      </c>
      <c r="B100" t="n">
        <v>0.15001365001365</v>
      </c>
    </row>
    <row r="101">
      <c r="A101">
        <f>HYPERLINK("https://stackoverflow.com/q/52498140", "52498140")</f>
        <v/>
      </c>
      <c r="B101" t="n">
        <v>0.204998704998705</v>
      </c>
    </row>
    <row r="102">
      <c r="A102">
        <f>HYPERLINK("https://stackoverflow.com/q/52499067", "52499067")</f>
        <v/>
      </c>
      <c r="B102" t="n">
        <v>0.15001365001365</v>
      </c>
    </row>
    <row r="103">
      <c r="A103">
        <f>HYPERLINK("https://stackoverflow.com/q/52805378", "52805378")</f>
        <v/>
      </c>
      <c r="B103" t="n">
        <v>0.1355109536927719</v>
      </c>
    </row>
    <row r="104">
      <c r="A104">
        <f>HYPERLINK("https://stackoverflow.com/q/52831801", "52831801")</f>
        <v/>
      </c>
      <c r="B104" t="n">
        <v>0.2047979797979798</v>
      </c>
    </row>
    <row r="105">
      <c r="A105">
        <f>HYPERLINK("https://stackoverflow.com/q/52894062", "52894062")</f>
        <v/>
      </c>
      <c r="B105" t="n">
        <v>0.1767676767676768</v>
      </c>
    </row>
    <row r="106">
      <c r="A106">
        <f>HYPERLINK("https://stackoverflow.com/q/52917737", "52917737")</f>
        <v/>
      </c>
      <c r="B106" t="n">
        <v>0.1884008625581659</v>
      </c>
    </row>
    <row r="107">
      <c r="A107">
        <f>HYPERLINK("https://stackoverflow.com/q/53015958", "53015958")</f>
        <v/>
      </c>
      <c r="B107" t="n">
        <v>0.1436720142602496</v>
      </c>
    </row>
    <row r="108">
      <c r="A108">
        <f>HYPERLINK("https://stackoverflow.com/q/53027157", "53027157")</f>
        <v/>
      </c>
      <c r="B108" t="n">
        <v>0.1395607450653322</v>
      </c>
    </row>
    <row r="109">
      <c r="A109">
        <f>HYPERLINK("https://stackoverflow.com/q/53154744", "53154744")</f>
        <v/>
      </c>
      <c r="B109" t="n">
        <v>0.1511500547645126</v>
      </c>
    </row>
    <row r="110">
      <c r="A110">
        <f>HYPERLINK("https://stackoverflow.com/q/53161038", "53161038")</f>
        <v/>
      </c>
      <c r="B110" t="n">
        <v>0.1585318837227234</v>
      </c>
    </row>
    <row r="111">
      <c r="A111">
        <f>HYPERLINK("https://stackoverflow.com/q/53207653", "53207653")</f>
        <v/>
      </c>
      <c r="B111" t="n">
        <v>0.1715641261095807</v>
      </c>
    </row>
    <row r="112">
      <c r="A112">
        <f>HYPERLINK("https://stackoverflow.com/q/53503894", "53503894")</f>
        <v/>
      </c>
      <c r="B112" t="n">
        <v>0.1472023606855068</v>
      </c>
    </row>
    <row r="113">
      <c r="A113">
        <f>HYPERLINK("https://stackoverflow.com/q/53843585", "53843585")</f>
        <v/>
      </c>
      <c r="B113" t="n">
        <v>0.2040998217468806</v>
      </c>
    </row>
    <row r="114">
      <c r="A114">
        <f>HYPERLINK("https://stackoverflow.com/q/53930543", "53930543")</f>
        <v/>
      </c>
      <c r="B114" t="n">
        <v>0.1810496267018006</v>
      </c>
    </row>
    <row r="115">
      <c r="A115">
        <f>HYPERLINK("https://stackoverflow.com/q/53970869", "53970869")</f>
        <v/>
      </c>
      <c r="B115" t="n">
        <v>0.1624945103205973</v>
      </c>
    </row>
    <row r="116">
      <c r="A116">
        <f>HYPERLINK("https://stackoverflow.com/q/54118895", "54118895")</f>
        <v/>
      </c>
      <c r="B116" t="n">
        <v>0.1689357341531255</v>
      </c>
    </row>
    <row r="117">
      <c r="A117">
        <f>HYPERLINK("https://stackoverflow.com/q/54178050", "54178050")</f>
        <v/>
      </c>
      <c r="B117" t="n">
        <v>0.2843109999073302</v>
      </c>
    </row>
    <row r="118">
      <c r="A118">
        <f>HYPERLINK("https://stackoverflow.com/q/54192453", "54192453")</f>
        <v/>
      </c>
      <c r="B118" t="n">
        <v>0.2793279327932794</v>
      </c>
    </row>
    <row r="119">
      <c r="A119">
        <f>HYPERLINK("https://stackoverflow.com/q/54285728", "54285728")</f>
        <v/>
      </c>
      <c r="B119" t="n">
        <v>0.2126022126022126</v>
      </c>
    </row>
    <row r="120">
      <c r="A120">
        <f>HYPERLINK("https://stackoverflow.com/q/54365658", "54365658")</f>
        <v/>
      </c>
      <c r="B120" t="n">
        <v>0.1681521093285799</v>
      </c>
    </row>
    <row r="121">
      <c r="A121">
        <f>HYPERLINK("https://stackoverflow.com/q/54398761", "54398761")</f>
        <v/>
      </c>
      <c r="B121" t="n">
        <v>0.2198515769944341</v>
      </c>
    </row>
    <row r="122">
      <c r="A122">
        <f>HYPERLINK("https://stackoverflow.com/q/54446465", "54446465")</f>
        <v/>
      </c>
      <c r="B122" t="n">
        <v>0.2508417508417509</v>
      </c>
    </row>
    <row r="123">
      <c r="A123">
        <f>HYPERLINK("https://stackoverflow.com/q/54577431", "54577431")</f>
        <v/>
      </c>
      <c r="B123" t="n">
        <v>0.2314726209463052</v>
      </c>
    </row>
    <row r="124">
      <c r="A124">
        <f>HYPERLINK("https://stackoverflow.com/q/54666018", "54666018")</f>
        <v/>
      </c>
      <c r="B124" t="n">
        <v>0.1867885201218534</v>
      </c>
    </row>
    <row r="125">
      <c r="A125">
        <f>HYPERLINK("https://stackoverflow.com/q/54773028", "54773028")</f>
        <v/>
      </c>
      <c r="B125" t="n">
        <v>0.1673659673659674</v>
      </c>
    </row>
    <row r="126">
      <c r="A126">
        <f>HYPERLINK("https://stackoverflow.com/q/54935102", "54935102")</f>
        <v/>
      </c>
      <c r="B126" t="n">
        <v>0.1773853644357241</v>
      </c>
    </row>
    <row r="127">
      <c r="A127">
        <f>HYPERLINK("https://stackoverflow.com/q/55161617", "55161617")</f>
        <v/>
      </c>
      <c r="B127" t="n">
        <v>0.2924803591470259</v>
      </c>
    </row>
    <row r="128">
      <c r="A128">
        <f>HYPERLINK("https://stackoverflow.com/q/55283256", "55283256")</f>
        <v/>
      </c>
      <c r="B128" t="n">
        <v>0.2162452931683701</v>
      </c>
    </row>
    <row r="129">
      <c r="A129">
        <f>HYPERLINK("https://stackoverflow.com/q/55297256", "55297256")</f>
        <v/>
      </c>
      <c r="B129" t="n">
        <v>0.2857636190969525</v>
      </c>
    </row>
    <row r="130">
      <c r="A130">
        <f>HYPERLINK("https://stackoverflow.com/q/55299725", "55299725")</f>
        <v/>
      </c>
      <c r="B130" t="n">
        <v>0.1625533687389357</v>
      </c>
    </row>
    <row r="131">
      <c r="A131">
        <f>HYPERLINK("https://stackoverflow.com/q/55308559", "55308559")</f>
        <v/>
      </c>
      <c r="B131" t="n">
        <v>0.2334887334887335</v>
      </c>
    </row>
    <row r="132">
      <c r="A132">
        <f>HYPERLINK("https://stackoverflow.com/q/55491667", "55491667")</f>
        <v/>
      </c>
      <c r="B132" t="n">
        <v>0.2357386817818473</v>
      </c>
    </row>
    <row r="133">
      <c r="A133">
        <f>HYPERLINK("https://stackoverflow.com/q/55542723", "55542723")</f>
        <v/>
      </c>
      <c r="B133" t="n">
        <v>0.1733185513673319</v>
      </c>
    </row>
    <row r="134">
      <c r="A134">
        <f>HYPERLINK("https://stackoverflow.com/q/55827343", "55827343")</f>
        <v/>
      </c>
      <c r="B134" t="n">
        <v>0.1721563460693895</v>
      </c>
    </row>
    <row r="135">
      <c r="A135">
        <f>HYPERLINK("https://stackoverflow.com/q/55868931", "55868931")</f>
        <v/>
      </c>
      <c r="B135" t="n">
        <v>0.2536387497017419</v>
      </c>
    </row>
    <row r="136">
      <c r="A136">
        <f>HYPERLINK("https://stackoverflow.com/q/56006399", "56006399")</f>
        <v/>
      </c>
      <c r="B136" t="n">
        <v>0.2066008926474043</v>
      </c>
    </row>
    <row r="137">
      <c r="A137">
        <f>HYPERLINK("https://stackoverflow.com/q/56078834", "56078834")</f>
        <v/>
      </c>
      <c r="B137" t="n">
        <v>0.2294372294372294</v>
      </c>
    </row>
    <row r="138">
      <c r="A138">
        <f>HYPERLINK("https://stackoverflow.com/q/56148445", "56148445")</f>
        <v/>
      </c>
      <c r="B138" t="n">
        <v>0.1328780765400484</v>
      </c>
    </row>
    <row r="139">
      <c r="A139">
        <f>HYPERLINK("https://stackoverflow.com/q/56215583", "56215583")</f>
        <v/>
      </c>
      <c r="B139" t="n">
        <v>0.1760461760461761</v>
      </c>
    </row>
    <row r="140">
      <c r="A140">
        <f>HYPERLINK("https://stackoverflow.com/q/56284148", "56284148")</f>
        <v/>
      </c>
      <c r="B140" t="n">
        <v>0.1534462269756388</v>
      </c>
    </row>
    <row r="141">
      <c r="A141">
        <f>HYPERLINK("https://stackoverflow.com/q/56498638", "56498638")</f>
        <v/>
      </c>
      <c r="B141" t="n">
        <v>0.1870281765018607</v>
      </c>
    </row>
    <row r="142">
      <c r="A142">
        <f>HYPERLINK("https://stackoverflow.com/q/56570383", "56570383")</f>
        <v/>
      </c>
      <c r="B142" t="n">
        <v>0.1395031395031395</v>
      </c>
    </row>
    <row r="143">
      <c r="A143">
        <f>HYPERLINK("https://stackoverflow.com/q/56603585", "56603585")</f>
        <v/>
      </c>
      <c r="B143" t="n">
        <v>0.1786833855799373</v>
      </c>
    </row>
    <row r="144">
      <c r="A144">
        <f>HYPERLINK("https://stackoverflow.com/q/56646153", "56646153")</f>
        <v/>
      </c>
      <c r="B144" t="n">
        <v>0.1348873348873349</v>
      </c>
    </row>
    <row r="145">
      <c r="A145">
        <f>HYPERLINK("https://stackoverflow.com/q/56650002", "56650002")</f>
        <v/>
      </c>
      <c r="B145" t="n">
        <v>0.1542699724517906</v>
      </c>
    </row>
    <row r="146">
      <c r="A146">
        <f>HYPERLINK("https://stackoverflow.com/q/56859374", "56859374")</f>
        <v/>
      </c>
      <c r="B146" t="n">
        <v>0.350982350982351</v>
      </c>
    </row>
    <row r="147">
      <c r="A147">
        <f>HYPERLINK("https://stackoverflow.com/q/56860758", "56860758")</f>
        <v/>
      </c>
      <c r="B147" t="n">
        <v>0.2542087542087542</v>
      </c>
    </row>
    <row r="148">
      <c r="A148">
        <f>HYPERLINK("https://stackoverflow.com/q/56929036", "56929036")</f>
        <v/>
      </c>
      <c r="B148" t="n">
        <v>0.1827132080296637</v>
      </c>
    </row>
    <row r="149">
      <c r="A149">
        <f>HYPERLINK("https://stackoverflow.com/q/56938161", "56938161")</f>
        <v/>
      </c>
      <c r="B149" t="n">
        <v>0.1557510589768654</v>
      </c>
    </row>
    <row r="150">
      <c r="A150">
        <f>HYPERLINK("https://stackoverflow.com/q/56970311", "56970311")</f>
        <v/>
      </c>
      <c r="B150" t="n">
        <v>0.208652178349148</v>
      </c>
    </row>
    <row r="151">
      <c r="A151">
        <f>HYPERLINK("https://stackoverflow.com/q/56983444", "56983444")</f>
        <v/>
      </c>
      <c r="B151" t="n">
        <v>0.1782296650717703</v>
      </c>
    </row>
    <row r="152">
      <c r="A152">
        <f>HYPERLINK("https://stackoverflow.com/q/57000159", "57000159")</f>
        <v/>
      </c>
      <c r="B152" t="n">
        <v>0.1468531468531469</v>
      </c>
    </row>
    <row r="153">
      <c r="A153">
        <f>HYPERLINK("https://stackoverflow.com/q/57017120", "57017120")</f>
        <v/>
      </c>
      <c r="B153" t="n">
        <v>0.1753056884635832</v>
      </c>
    </row>
    <row r="154">
      <c r="A154">
        <f>HYPERLINK("https://stackoverflow.com/q/57085012", "57085012")</f>
        <v/>
      </c>
      <c r="B154" t="n">
        <v>0.1341189674523008</v>
      </c>
    </row>
    <row r="155">
      <c r="A155">
        <f>HYPERLINK("https://stackoverflow.com/q/57098814", "57098814")</f>
        <v/>
      </c>
      <c r="B155" t="n">
        <v>0.2053089029833216</v>
      </c>
    </row>
    <row r="156">
      <c r="A156">
        <f>HYPERLINK("https://stackoverflow.com/q/57126292", "57126292")</f>
        <v/>
      </c>
      <c r="B156" t="n">
        <v>0.2424242424242424</v>
      </c>
    </row>
    <row r="157">
      <c r="A157">
        <f>HYPERLINK("https://stackoverflow.com/q/57127349", "57127349")</f>
        <v/>
      </c>
      <c r="B157" t="n">
        <v>0.2429169746242917</v>
      </c>
    </row>
    <row r="158">
      <c r="A158">
        <f>HYPERLINK("https://stackoverflow.com/q/57248253", "57248253")</f>
        <v/>
      </c>
      <c r="B158" t="n">
        <v>0.1369949494949495</v>
      </c>
    </row>
    <row r="159">
      <c r="A159">
        <f>HYPERLINK("https://stackoverflow.com/q/57262448", "57262448")</f>
        <v/>
      </c>
      <c r="B159" t="n">
        <v>0.1524579124579125</v>
      </c>
    </row>
    <row r="160">
      <c r="A160">
        <f>HYPERLINK("https://stackoverflow.com/q/57290189", "57290189")</f>
        <v/>
      </c>
      <c r="B160" t="n">
        <v>0.2248737373737374</v>
      </c>
    </row>
    <row r="161">
      <c r="A161">
        <f>HYPERLINK("https://stackoverflow.com/q/57316318", "57316318")</f>
        <v/>
      </c>
      <c r="B161" t="n">
        <v>0.1463498622589532</v>
      </c>
    </row>
    <row r="162">
      <c r="A162">
        <f>HYPERLINK("https://stackoverflow.com/q/57355228", "57355228")</f>
        <v/>
      </c>
      <c r="B162" t="n">
        <v>0.1845959595959596</v>
      </c>
    </row>
    <row r="163">
      <c r="A163">
        <f>HYPERLINK("https://stackoverflow.com/q/57419147", "57419147")</f>
        <v/>
      </c>
      <c r="B163" t="n">
        <v>0.1517708732898607</v>
      </c>
    </row>
    <row r="164">
      <c r="A164">
        <f>HYPERLINK("https://stackoverflow.com/q/57754071", "57754071")</f>
        <v/>
      </c>
      <c r="B164" t="n">
        <v>0.1779155188246097</v>
      </c>
    </row>
    <row r="165">
      <c r="A165">
        <f>HYPERLINK("https://stackoverflow.com/q/57802832", "57802832")</f>
        <v/>
      </c>
      <c r="B165" t="n">
        <v>0.1865319865319865</v>
      </c>
    </row>
    <row r="166">
      <c r="A166">
        <f>HYPERLINK("https://stackoverflow.com/q/57825080", "57825080")</f>
        <v/>
      </c>
      <c r="B166" t="n">
        <v>0.2275698158051099</v>
      </c>
    </row>
    <row r="167">
      <c r="A167">
        <f>HYPERLINK("https://stackoverflow.com/q/57892931", "57892931")</f>
        <v/>
      </c>
      <c r="B167" t="n">
        <v>0.1341189674523008</v>
      </c>
    </row>
    <row r="168">
      <c r="A168">
        <f>HYPERLINK("https://stackoverflow.com/q/57969107", "57969107")</f>
        <v/>
      </c>
      <c r="B168" t="n">
        <v>0.1562538969946377</v>
      </c>
    </row>
    <row r="169">
      <c r="A169">
        <f>HYPERLINK("https://stackoverflow.com/q/58004108", "58004108")</f>
        <v/>
      </c>
      <c r="B169" t="n">
        <v>0.1646805129951197</v>
      </c>
    </row>
    <row r="170">
      <c r="A170">
        <f>HYPERLINK("https://stackoverflow.com/q/58053093", "58053093")</f>
        <v/>
      </c>
      <c r="B170" t="n">
        <v>0.2048937652385928</v>
      </c>
    </row>
    <row r="171">
      <c r="A171">
        <f>HYPERLINK("https://stackoverflow.com/q/58072710", "58072710")</f>
        <v/>
      </c>
      <c r="B171" t="n">
        <v>0.1886333211634417</v>
      </c>
    </row>
    <row r="172">
      <c r="A172">
        <f>HYPERLINK("https://stackoverflow.com/q/58101336", "58101336")</f>
        <v/>
      </c>
      <c r="B172" t="n">
        <v>0.2747474747474748</v>
      </c>
    </row>
    <row r="173">
      <c r="A173">
        <f>HYPERLINK("https://stackoverflow.com/q/58116800", "58116800")</f>
        <v/>
      </c>
      <c r="B173" t="n">
        <v>0.1562538969946378</v>
      </c>
    </row>
    <row r="174">
      <c r="A174">
        <f>HYPERLINK("https://stackoverflow.com/q/58118966", "58118966")</f>
        <v/>
      </c>
      <c r="B174" t="n">
        <v>0.3424470266575529</v>
      </c>
    </row>
    <row r="175">
      <c r="A175">
        <f>HYPERLINK("https://stackoverflow.com/q/58155631", "58155631")</f>
        <v/>
      </c>
      <c r="B175" t="n">
        <v>0.2039785611214183</v>
      </c>
    </row>
    <row r="176">
      <c r="A176">
        <f>HYPERLINK("https://stackoverflow.com/q/58333964", "58333964")</f>
        <v/>
      </c>
      <c r="B176" t="n">
        <v>0.1837421837421837</v>
      </c>
    </row>
    <row r="177">
      <c r="A177">
        <f>HYPERLINK("https://stackoverflow.com/q/58593985", "58593985")</f>
        <v/>
      </c>
      <c r="B177" t="n">
        <v>0.1629279811097993</v>
      </c>
    </row>
    <row r="178">
      <c r="A178">
        <f>HYPERLINK("https://stackoverflow.com/q/58594685", "58594685")</f>
        <v/>
      </c>
      <c r="B178" t="n">
        <v>0.1737666520275216</v>
      </c>
    </row>
    <row r="179">
      <c r="A179">
        <f>HYPERLINK("https://stackoverflow.com/q/58613452", "58613452")</f>
        <v/>
      </c>
      <c r="B179" t="n">
        <v>0.159223817118554</v>
      </c>
    </row>
    <row r="180">
      <c r="A180">
        <f>HYPERLINK("https://stackoverflow.com/q/58639195", "58639195")</f>
        <v/>
      </c>
      <c r="B180" t="n">
        <v>0.1516574192630531</v>
      </c>
    </row>
    <row r="181">
      <c r="A181">
        <f>HYPERLINK("https://stackoverflow.com/q/58682411", "58682411")</f>
        <v/>
      </c>
      <c r="B181" t="n">
        <v>0.156763715587245</v>
      </c>
    </row>
    <row r="182">
      <c r="A182">
        <f>HYPERLINK("https://stackoverflow.com/q/58726753", "58726753")</f>
        <v/>
      </c>
      <c r="B182" t="n">
        <v>0.2108968472604836</v>
      </c>
    </row>
    <row r="183">
      <c r="A183">
        <f>HYPERLINK("https://stackoverflow.com/q/58759042", "58759042")</f>
        <v/>
      </c>
      <c r="B183" t="n">
        <v>0.1369949494949495</v>
      </c>
    </row>
    <row r="184">
      <c r="A184">
        <f>HYPERLINK("https://stackoverflow.com/q/58822568", "58822568")</f>
        <v/>
      </c>
      <c r="B184" t="n">
        <v>0.1408110960349767</v>
      </c>
    </row>
    <row r="185">
      <c r="A185">
        <f>HYPERLINK("https://stackoverflow.com/q/58940439", "58940439")</f>
        <v/>
      </c>
      <c r="B185" t="n">
        <v>0.1234929944607364</v>
      </c>
    </row>
    <row r="186">
      <c r="A186">
        <f>HYPERLINK("https://stackoverflow.com/q/58944331", "58944331")</f>
        <v/>
      </c>
      <c r="B186" t="n">
        <v>0.1244881244881245</v>
      </c>
    </row>
    <row r="187">
      <c r="A187">
        <f>HYPERLINK("https://stackoverflow.com/q/59186116", "59186116")</f>
        <v/>
      </c>
      <c r="B187" t="n">
        <v>0.1512626262626263</v>
      </c>
    </row>
    <row r="188">
      <c r="A188">
        <f>HYPERLINK("https://stackoverflow.com/q/59282347", "59282347")</f>
        <v/>
      </c>
      <c r="B188" t="n">
        <v>0.1474747474747475</v>
      </c>
    </row>
    <row r="189">
      <c r="A189">
        <f>HYPERLINK("https://stackoverflow.com/q/59368840", "59368840")</f>
        <v/>
      </c>
      <c r="B189" t="n">
        <v>0.1522366522366522</v>
      </c>
    </row>
    <row r="190">
      <c r="A190">
        <f>HYPERLINK("https://stackoverflow.com/q/59425853", "59425853")</f>
        <v/>
      </c>
      <c r="B190" t="n">
        <v>0.1475279106858054</v>
      </c>
    </row>
    <row r="191">
      <c r="A191">
        <f>HYPERLINK("https://stackoverflow.com/q/59640223", "59640223")</f>
        <v/>
      </c>
      <c r="B191" t="n">
        <v>0.1531406014164635</v>
      </c>
    </row>
    <row r="192">
      <c r="A192">
        <f>HYPERLINK("https://stackoverflow.com/q/59648614", "59648614")</f>
        <v/>
      </c>
      <c r="B192" t="n">
        <v>0.1399502269067487</v>
      </c>
    </row>
    <row r="193">
      <c r="A193">
        <f>HYPERLINK("https://stackoverflow.com/q/59865791", "59865791")</f>
        <v/>
      </c>
      <c r="B193" t="n">
        <v>0.1447579240682689</v>
      </c>
    </row>
    <row r="194">
      <c r="A194">
        <f>HYPERLINK("https://stackoverflow.com/q/59899279", "59899279")</f>
        <v/>
      </c>
      <c r="B194" t="n">
        <v>0.367509683299157</v>
      </c>
    </row>
    <row r="195">
      <c r="A195">
        <f>HYPERLINK("https://stackoverflow.com/q/59932262", "59932262")</f>
        <v/>
      </c>
      <c r="B195" t="n">
        <v>0.169880624426079</v>
      </c>
    </row>
    <row r="196">
      <c r="A196">
        <f>HYPERLINK("https://stackoverflow.com/q/59965143", "59965143")</f>
        <v/>
      </c>
      <c r="B196" t="n">
        <v>0.128992628992629</v>
      </c>
    </row>
    <row r="197">
      <c r="A197">
        <f>HYPERLINK("https://stackoverflow.com/q/60017517", "60017517")</f>
        <v/>
      </c>
      <c r="B197" t="n">
        <v>0.1525691699604743</v>
      </c>
    </row>
    <row r="198">
      <c r="A198">
        <f>HYPERLINK("https://stackoverflow.com/q/60169520", "60169520")</f>
        <v/>
      </c>
      <c r="B198" t="n">
        <v>0.1238471673254282</v>
      </c>
    </row>
    <row r="199">
      <c r="A199">
        <f>HYPERLINK("https://stackoverflow.com/q/60229963", "60229963")</f>
        <v/>
      </c>
      <c r="B199" t="n">
        <v>0.1360079669938825</v>
      </c>
    </row>
    <row r="200">
      <c r="A200">
        <f>HYPERLINK("https://stackoverflow.com/q/60312818", "60312818")</f>
        <v/>
      </c>
      <c r="B200" t="n">
        <v>0.3633207070707071</v>
      </c>
    </row>
    <row r="201">
      <c r="A201">
        <f>HYPERLINK("https://stackoverflow.com/q/60348603", "60348603")</f>
        <v/>
      </c>
      <c r="B201" t="n">
        <v>0.2042261697434111</v>
      </c>
    </row>
    <row r="202">
      <c r="A202">
        <f>HYPERLINK("https://stackoverflow.com/q/60555616", "60555616")</f>
        <v/>
      </c>
      <c r="B202" t="n">
        <v>0.125047947832758</v>
      </c>
    </row>
    <row r="203">
      <c r="A203">
        <f>HYPERLINK("https://stackoverflow.com/q/60594954", "60594954")</f>
        <v/>
      </c>
      <c r="B203" t="n">
        <v>0.1480078563411897</v>
      </c>
    </row>
    <row r="204">
      <c r="A204">
        <f>HYPERLINK("https://stackoverflow.com/q/60706826", "60706826")</f>
        <v/>
      </c>
      <c r="B204" t="n">
        <v>0.2940674349125053</v>
      </c>
    </row>
    <row r="205">
      <c r="A205">
        <f>HYPERLINK("https://stackoverflow.com/q/60738551", "60738551")</f>
        <v/>
      </c>
      <c r="B205" t="n">
        <v>0.1445707070707071</v>
      </c>
    </row>
    <row r="206">
      <c r="A206">
        <f>HYPERLINK("https://stackoverflow.com/q/60763258", "60763258")</f>
        <v/>
      </c>
      <c r="B206" t="n">
        <v>0.2081004216926547</v>
      </c>
    </row>
    <row r="207">
      <c r="A207">
        <f>HYPERLINK("https://stackoverflow.com/q/60811345", "60811345")</f>
        <v/>
      </c>
      <c r="B207" t="n">
        <v>0.230837789661319</v>
      </c>
    </row>
    <row r="208">
      <c r="A208">
        <f>HYPERLINK("https://stackoverflow.com/q/60862896", "60862896")</f>
        <v/>
      </c>
      <c r="B208" t="n">
        <v>0.1649164916491649</v>
      </c>
    </row>
    <row r="209">
      <c r="A209">
        <f>HYPERLINK("https://stackoverflow.com/q/61058282", "61058282")</f>
        <v/>
      </c>
      <c r="B209" t="n">
        <v>0.1643097643097643</v>
      </c>
    </row>
    <row r="210">
      <c r="A210">
        <f>HYPERLINK("https://stackoverflow.com/q/61210424", "61210424")</f>
        <v/>
      </c>
      <c r="B210" t="n">
        <v>0.151996151996152</v>
      </c>
    </row>
    <row r="211">
      <c r="A211">
        <f>HYPERLINK("https://stackoverflow.com/q/61443240", "61443240")</f>
        <v/>
      </c>
      <c r="B211" t="n">
        <v>0.2045454545454545</v>
      </c>
    </row>
    <row r="212">
      <c r="A212">
        <f>HYPERLINK("https://stackoverflow.com/q/61526756", "61526756")</f>
        <v/>
      </c>
      <c r="B212" t="n">
        <v>0.1617873651771957</v>
      </c>
    </row>
    <row r="213">
      <c r="A213">
        <f>HYPERLINK("https://stackoverflow.com/q/61685518", "61685518")</f>
        <v/>
      </c>
      <c r="B213" t="n">
        <v>0.2830716806620421</v>
      </c>
    </row>
    <row r="214">
      <c r="A214">
        <f>HYPERLINK("https://stackoverflow.com/q/61729009", "61729009")</f>
        <v/>
      </c>
      <c r="B214" t="n">
        <v>0.1567142008318479</v>
      </c>
    </row>
    <row r="215">
      <c r="A215">
        <f>HYPERLINK("https://stackoverflow.com/q/61775267", "61775267")</f>
        <v/>
      </c>
      <c r="B215" t="n">
        <v>0.150092474036136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