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HYPERLINK("https://stackoverflow.com/q/10919857", "10919857")</f>
        <v/>
      </c>
      <c r="B2" t="n">
        <v>0.1216596343178622</v>
      </c>
    </row>
    <row r="3">
      <c r="A3">
        <f>HYPERLINK("https://stackoverflow.com/q/10923870", "10923870")</f>
        <v/>
      </c>
      <c r="B3" t="n">
        <v>0.1612729234088457</v>
      </c>
    </row>
    <row r="4">
      <c r="A4">
        <f>HYPERLINK("https://stackoverflow.com/q/11171081", "11171081")</f>
        <v/>
      </c>
      <c r="B4" t="n">
        <v>0.1435786435786436</v>
      </c>
    </row>
    <row r="5">
      <c r="A5">
        <f>HYPERLINK("https://stackoverflow.com/q/11306027", "11306027")</f>
        <v/>
      </c>
      <c r="B5" t="n">
        <v>0.1807511737089202</v>
      </c>
    </row>
    <row r="6">
      <c r="A6">
        <f>HYPERLINK("https://stackoverflow.com/q/12382382", "12382382")</f>
        <v/>
      </c>
      <c r="B6" t="n">
        <v>0.1714456391875746</v>
      </c>
    </row>
    <row r="7">
      <c r="A7">
        <f>HYPERLINK("https://stackoverflow.com/q/14001746", "14001746")</f>
        <v/>
      </c>
      <c r="B7" t="n">
        <v>0.1748737373737374</v>
      </c>
    </row>
    <row r="8">
      <c r="A8">
        <f>HYPERLINK("https://stackoverflow.com/q/14634758", "14634758")</f>
        <v/>
      </c>
      <c r="B8" t="n">
        <v>0.1136363636363636</v>
      </c>
    </row>
    <row r="9">
      <c r="A9">
        <f>HYPERLINK("https://stackoverflow.com/q/15763574", "15763574")</f>
        <v/>
      </c>
      <c r="B9" t="n">
        <v>0.1338383838383839</v>
      </c>
    </row>
    <row r="10">
      <c r="A10">
        <f>HYPERLINK("https://stackoverflow.com/q/16045596", "16045596")</f>
        <v/>
      </c>
      <c r="B10" t="n">
        <v>0.1302083333333333</v>
      </c>
    </row>
    <row r="11">
      <c r="A11">
        <f>HYPERLINK("https://stackoverflow.com/q/16819801", "16819801")</f>
        <v/>
      </c>
      <c r="B11" t="n">
        <v>0.221590909090909</v>
      </c>
    </row>
    <row r="12">
      <c r="A12">
        <f>HYPERLINK("https://stackoverflow.com/q/17758355", "17758355")</f>
        <v/>
      </c>
      <c r="B12" t="n">
        <v>0.1678121420389461</v>
      </c>
    </row>
    <row r="13">
      <c r="A13">
        <f>HYPERLINK("https://stackoverflow.com/q/20628669", "20628669")</f>
        <v/>
      </c>
      <c r="B13" t="n">
        <v>0.1412037037037038</v>
      </c>
    </row>
    <row r="14">
      <c r="A14">
        <f>HYPERLINK("https://stackoverflow.com/q/21122367", "21122367")</f>
        <v/>
      </c>
      <c r="B14" t="n">
        <v>0.1849315068493151</v>
      </c>
    </row>
    <row r="15">
      <c r="A15">
        <f>HYPERLINK("https://stackoverflow.com/q/22145868", "22145868")</f>
        <v/>
      </c>
      <c r="B15" t="n">
        <v>0.1680053547523427</v>
      </c>
    </row>
    <row r="16">
      <c r="A16">
        <f>HYPERLINK("https://stackoverflow.com/q/25451031", "25451031")</f>
        <v/>
      </c>
      <c r="B16" t="n">
        <v>0.1452380952380953</v>
      </c>
    </row>
    <row r="17">
      <c r="A17">
        <f>HYPERLINK("https://stackoverflow.com/q/28073629", "28073629")</f>
        <v/>
      </c>
      <c r="B17" t="n">
        <v>0.2089646464646465</v>
      </c>
    </row>
    <row r="18">
      <c r="A18">
        <f>HYPERLINK("https://stackoverflow.com/q/30025388", "30025388")</f>
        <v/>
      </c>
      <c r="B18" t="n">
        <v>0.1119402985074627</v>
      </c>
    </row>
    <row r="19">
      <c r="A19">
        <f>HYPERLINK("https://stackoverflow.com/q/31386733", "31386733")</f>
        <v/>
      </c>
      <c r="B19" t="n">
        <v>0.1021825396825397</v>
      </c>
    </row>
    <row r="20">
      <c r="A20">
        <f>HYPERLINK("https://stackoverflow.com/q/31482020", "31482020")</f>
        <v/>
      </c>
      <c r="B20" t="n">
        <v>0.219626168224299</v>
      </c>
    </row>
    <row r="21">
      <c r="A21">
        <f>HYPERLINK("https://stackoverflow.com/q/31794085", "31794085")</f>
        <v/>
      </c>
      <c r="B21" t="n">
        <v>0.1343178621659635</v>
      </c>
    </row>
    <row r="22">
      <c r="A22">
        <f>HYPERLINK("https://stackoverflow.com/q/31967389", "31967389")</f>
        <v/>
      </c>
      <c r="B22" t="n">
        <v>0.1816479400749064</v>
      </c>
    </row>
    <row r="23">
      <c r="A23">
        <f>HYPERLINK("https://stackoverflow.com/q/32833023", "32833023")</f>
        <v/>
      </c>
      <c r="B23" t="n">
        <v>0.1155913978494624</v>
      </c>
    </row>
    <row r="24">
      <c r="A24">
        <f>HYPERLINK("https://stackoverflow.com/q/35742554", "35742554")</f>
        <v/>
      </c>
      <c r="B24" t="n">
        <v>0.2054886211512718</v>
      </c>
    </row>
    <row r="25">
      <c r="A25">
        <f>HYPERLINK("https://stackoverflow.com/q/35859198", "35859198")</f>
        <v/>
      </c>
      <c r="B25" t="n">
        <v>0.1539682539682539</v>
      </c>
    </row>
    <row r="26">
      <c r="A26">
        <f>HYPERLINK("https://stackoverflow.com/q/36257435", "36257435")</f>
        <v/>
      </c>
      <c r="B26" t="n">
        <v>0.115257048092869</v>
      </c>
    </row>
    <row r="27">
      <c r="A27">
        <f>HYPERLINK("https://stackoverflow.com/q/36287339", "36287339")</f>
        <v/>
      </c>
      <c r="B27" t="n">
        <v>0.1543803418803419</v>
      </c>
    </row>
    <row r="28">
      <c r="A28">
        <f>HYPERLINK("https://stackoverflow.com/q/37723718", "37723718")</f>
        <v/>
      </c>
      <c r="B28" t="n">
        <v>0.1652949245541838</v>
      </c>
    </row>
    <row r="29">
      <c r="A29">
        <f>HYPERLINK("https://stackoverflow.com/q/38006238", "38006238")</f>
        <v/>
      </c>
      <c r="B29" t="n">
        <v>0.2054026503567787</v>
      </c>
    </row>
    <row r="30">
      <c r="A30">
        <f>HYPERLINK("https://stackoverflow.com/q/38233602", "38233602")</f>
        <v/>
      </c>
      <c r="B30" t="n">
        <v>0.1303418803418804</v>
      </c>
    </row>
    <row r="31">
      <c r="A31">
        <f>HYPERLINK("https://stackoverflow.com/q/38699998", "38699998")</f>
        <v/>
      </c>
      <c r="B31" t="n">
        <v>0.1234021632251721</v>
      </c>
    </row>
    <row r="32">
      <c r="A32">
        <f>HYPERLINK("https://stackoverflow.com/q/38736141", "38736141")</f>
        <v/>
      </c>
      <c r="B32" t="n">
        <v>0.2157210401891253</v>
      </c>
    </row>
    <row r="33">
      <c r="A33">
        <f>HYPERLINK("https://stackoverflow.com/q/40525663", "40525663")</f>
        <v/>
      </c>
      <c r="B33" t="n">
        <v>0.1484517304189436</v>
      </c>
    </row>
    <row r="34">
      <c r="A34">
        <f>HYPERLINK("https://stackoverflow.com/q/40910294", "40910294")</f>
        <v/>
      </c>
      <c r="B34" t="n">
        <v>0.1469298245614035</v>
      </c>
    </row>
    <row r="35">
      <c r="A35">
        <f>HYPERLINK("https://stackoverflow.com/q/40934677", "40934677")</f>
        <v/>
      </c>
      <c r="B35" t="n">
        <v>0.1531339031339031</v>
      </c>
    </row>
    <row r="36">
      <c r="A36">
        <f>HYPERLINK("https://stackoverflow.com/q/41174301", "41174301")</f>
        <v/>
      </c>
      <c r="B36" t="n">
        <v>0.1437389770723105</v>
      </c>
    </row>
    <row r="37">
      <c r="A37">
        <f>HYPERLINK("https://stackoverflow.com/q/41800137", "41800137")</f>
        <v/>
      </c>
      <c r="B37" t="n">
        <v>0.1510416666666667</v>
      </c>
    </row>
    <row r="38">
      <c r="A38">
        <f>HYPERLINK("https://stackoverflow.com/q/41980071", "41980071")</f>
        <v/>
      </c>
      <c r="B38" t="n">
        <v>0.156957928802589</v>
      </c>
    </row>
    <row r="39">
      <c r="A39">
        <f>HYPERLINK("https://stackoverflow.com/q/41984603", "41984603")</f>
        <v/>
      </c>
      <c r="B39" t="n">
        <v>0.1797385620915033</v>
      </c>
    </row>
    <row r="40">
      <c r="A40">
        <f>HYPERLINK("https://stackoverflow.com/q/42020377", "42020377")</f>
        <v/>
      </c>
      <c r="B40" t="n">
        <v>0.156045751633987</v>
      </c>
    </row>
    <row r="41">
      <c r="A41">
        <f>HYPERLINK("https://stackoverflow.com/q/42623994", "42623994")</f>
        <v/>
      </c>
      <c r="B41" t="n">
        <v>0.1392156862745098</v>
      </c>
    </row>
    <row r="42">
      <c r="A42">
        <f>HYPERLINK("https://stackoverflow.com/q/42784576", "42784576")</f>
        <v/>
      </c>
      <c r="B42" t="n">
        <v>0.1370967741935484</v>
      </c>
    </row>
    <row r="43">
      <c r="A43">
        <f>HYPERLINK("https://stackoverflow.com/q/43033640", "43033640")</f>
        <v/>
      </c>
      <c r="B43" t="n">
        <v>0.1286919831223629</v>
      </c>
    </row>
    <row r="44">
      <c r="A44">
        <f>HYPERLINK("https://stackoverflow.com/q/43207458", "43207458")</f>
        <v/>
      </c>
      <c r="B44" t="n">
        <v>0.1877104377104377</v>
      </c>
    </row>
    <row r="45">
      <c r="A45">
        <f>HYPERLINK("https://stackoverflow.com/q/43332875", "43332875")</f>
        <v/>
      </c>
      <c r="B45" t="n">
        <v>0.2571059431524548</v>
      </c>
    </row>
    <row r="46">
      <c r="A46">
        <f>HYPERLINK("https://stackoverflow.com/q/43733425", "43733425")</f>
        <v/>
      </c>
      <c r="B46" t="n">
        <v>0.2215007215007215</v>
      </c>
    </row>
    <row r="47">
      <c r="A47">
        <f>HYPERLINK("https://stackoverflow.com/q/44425720", "44425720")</f>
        <v/>
      </c>
      <c r="B47" t="n">
        <v>0.2567251461988303</v>
      </c>
    </row>
    <row r="48">
      <c r="A48">
        <f>HYPERLINK("https://stackoverflow.com/q/45045407", "45045407")</f>
        <v/>
      </c>
      <c r="B48" t="n">
        <v>0.1045197740112994</v>
      </c>
    </row>
    <row r="49">
      <c r="A49">
        <f>HYPERLINK("https://stackoverflow.com/q/45209796", "45209796")</f>
        <v/>
      </c>
      <c r="B49" t="n">
        <v>0.1560121765601218</v>
      </c>
    </row>
    <row r="50">
      <c r="A50">
        <f>HYPERLINK("https://stackoverflow.com/q/45224565", "45224565")</f>
        <v/>
      </c>
      <c r="B50" t="n">
        <v>0.1350662589194699</v>
      </c>
    </row>
    <row r="51">
      <c r="A51">
        <f>HYPERLINK("https://stackoverflow.com/q/45513359", "45513359")</f>
        <v/>
      </c>
      <c r="B51" t="n">
        <v>0.2177579365079365</v>
      </c>
    </row>
    <row r="52">
      <c r="A52">
        <f>HYPERLINK("https://stackoverflow.com/q/45555969", "45555969")</f>
        <v/>
      </c>
      <c r="B52" t="n">
        <v>0.1324786324786325</v>
      </c>
    </row>
    <row r="53">
      <c r="A53">
        <f>HYPERLINK("https://stackoverflow.com/q/45921253", "45921253")</f>
        <v/>
      </c>
      <c r="B53" t="n">
        <v>0.1735042735042735</v>
      </c>
    </row>
    <row r="54">
      <c r="A54">
        <f>HYPERLINK("https://stackoverflow.com/q/46124156", "46124156")</f>
        <v/>
      </c>
      <c r="B54" t="n">
        <v>0.1611796982167353</v>
      </c>
    </row>
    <row r="55">
      <c r="A55">
        <f>HYPERLINK("https://stackoverflow.com/q/46171283", "46171283")</f>
        <v/>
      </c>
      <c r="B55" t="n">
        <v>0.1554054054054055</v>
      </c>
    </row>
    <row r="56">
      <c r="A56">
        <f>HYPERLINK("https://stackoverflow.com/q/46211514", "46211514")</f>
        <v/>
      </c>
      <c r="B56" t="n">
        <v>0.1575342465753425</v>
      </c>
    </row>
    <row r="57">
      <c r="A57">
        <f>HYPERLINK("https://stackoverflow.com/q/46227182", "46227182")</f>
        <v/>
      </c>
      <c r="B57" t="n">
        <v>0.1786616161616162</v>
      </c>
    </row>
    <row r="58">
      <c r="A58">
        <f>HYPERLINK("https://stackoverflow.com/q/46297894", "46297894")</f>
        <v/>
      </c>
      <c r="B58" t="n">
        <v>0.1679738562091503</v>
      </c>
    </row>
    <row r="59">
      <c r="A59">
        <f>HYPERLINK("https://stackoverflow.com/q/46514457", "46514457")</f>
        <v/>
      </c>
      <c r="B59" t="n">
        <v>0.1861525704809287</v>
      </c>
    </row>
    <row r="60">
      <c r="A60">
        <f>HYPERLINK("https://stackoverflow.com/q/46541679", "46541679")</f>
        <v/>
      </c>
      <c r="B60" t="n">
        <v>0.2017017017017016</v>
      </c>
    </row>
    <row r="61">
      <c r="A61">
        <f>HYPERLINK("https://stackoverflow.com/q/46738962", "46738962")</f>
        <v/>
      </c>
      <c r="B61" t="n">
        <v>0.1215780998389694</v>
      </c>
    </row>
    <row r="62">
      <c r="A62">
        <f>HYPERLINK("https://stackoverflow.com/q/46803436", "46803436")</f>
        <v/>
      </c>
      <c r="B62" t="n">
        <v>0.2376861397479954</v>
      </c>
    </row>
    <row r="63">
      <c r="A63">
        <f>HYPERLINK("https://stackoverflow.com/q/47013133", "47013133")</f>
        <v/>
      </c>
      <c r="B63" t="n">
        <v>0.195048309178744</v>
      </c>
    </row>
    <row r="64">
      <c r="A64">
        <f>HYPERLINK("https://stackoverflow.com/q/47254010", "47254010")</f>
        <v/>
      </c>
      <c r="B64" t="n">
        <v>0.2497665732959851</v>
      </c>
    </row>
    <row r="65">
      <c r="A65">
        <f>HYPERLINK("https://stackoverflow.com/q/47432384", "47432384")</f>
        <v/>
      </c>
      <c r="B65" t="n">
        <v>0.2068783068783068</v>
      </c>
    </row>
    <row r="66">
      <c r="A66">
        <f>HYPERLINK("https://stackoverflow.com/q/47800766", "47800766")</f>
        <v/>
      </c>
      <c r="B66" t="n">
        <v>0.2429078014184397</v>
      </c>
    </row>
    <row r="67">
      <c r="A67">
        <f>HYPERLINK("https://stackoverflow.com/q/47820964", "47820964")</f>
        <v/>
      </c>
      <c r="B67" t="n">
        <v>0.183127572016461</v>
      </c>
    </row>
    <row r="68">
      <c r="A68">
        <f>HYPERLINK("https://stackoverflow.com/q/48621279", "48621279")</f>
        <v/>
      </c>
      <c r="B68" t="n">
        <v>0.1273504273504274</v>
      </c>
    </row>
    <row r="69">
      <c r="A69">
        <f>HYPERLINK("https://stackoverflow.com/q/48870896", "48870896")</f>
        <v/>
      </c>
      <c r="B69" t="n">
        <v>0.1312399355877617</v>
      </c>
    </row>
    <row r="70">
      <c r="A70">
        <f>HYPERLINK("https://stackoverflow.com/q/48906831", "48906831")</f>
        <v/>
      </c>
      <c r="B70" t="n">
        <v>0.1406926406926407</v>
      </c>
    </row>
    <row r="71">
      <c r="A71">
        <f>HYPERLINK("https://stackoverflow.com/q/48914817", "48914817")</f>
        <v/>
      </c>
      <c r="B71" t="n">
        <v>0.1792668957617411</v>
      </c>
    </row>
    <row r="72">
      <c r="A72">
        <f>HYPERLINK("https://stackoverflow.com/q/49051500", "49051500")</f>
        <v/>
      </c>
      <c r="B72" t="n">
        <v>0.2567389875082183</v>
      </c>
    </row>
    <row r="73">
      <c r="A73">
        <f>HYPERLINK("https://stackoverflow.com/q/49097763", "49097763")</f>
        <v/>
      </c>
      <c r="B73" t="n">
        <v>0.2541666666666667</v>
      </c>
    </row>
    <row r="74">
      <c r="A74">
        <f>HYPERLINK("https://stackoverflow.com/q/49229199", "49229199")</f>
        <v/>
      </c>
      <c r="B74" t="n">
        <v>0.1138888888888889</v>
      </c>
    </row>
    <row r="75">
      <c r="A75">
        <f>HYPERLINK("https://stackoverflow.com/q/49242888", "49242888")</f>
        <v/>
      </c>
      <c r="B75" t="n">
        <v>0.16015625</v>
      </c>
    </row>
    <row r="76">
      <c r="A76">
        <f>HYPERLINK("https://stackoverflow.com/q/49286426", "49286426")</f>
        <v/>
      </c>
      <c r="B76" t="n">
        <v>0.2296557120500783</v>
      </c>
    </row>
    <row r="77">
      <c r="A77">
        <f>HYPERLINK("https://stackoverflow.com/q/49439737", "49439737")</f>
        <v/>
      </c>
      <c r="B77" t="n">
        <v>0.1586151368760064</v>
      </c>
    </row>
    <row r="78">
      <c r="A78">
        <f>HYPERLINK("https://stackoverflow.com/q/49517238", "49517238")</f>
        <v/>
      </c>
      <c r="B78" t="n">
        <v>0.1800925925925925</v>
      </c>
    </row>
    <row r="79">
      <c r="A79">
        <f>HYPERLINK("https://stackoverflow.com/q/49580441", "49580441")</f>
        <v/>
      </c>
      <c r="B79" t="n">
        <v>0.1819571865443425</v>
      </c>
    </row>
    <row r="80">
      <c r="A80">
        <f>HYPERLINK("https://stackoverflow.com/q/49803583", "49803583")</f>
        <v/>
      </c>
      <c r="B80" t="n">
        <v>0.14937106918239</v>
      </c>
    </row>
    <row r="81">
      <c r="A81">
        <f>HYPERLINK("https://stackoverflow.com/q/49921038", "49921038")</f>
        <v/>
      </c>
      <c r="B81" t="n">
        <v>0.1153846153846154</v>
      </c>
    </row>
    <row r="82">
      <c r="A82">
        <f>HYPERLINK("https://stackoverflow.com/q/49984925", "49984925")</f>
        <v/>
      </c>
      <c r="B82" t="n">
        <v>0.1976495726495726</v>
      </c>
    </row>
    <row r="83">
      <c r="A83">
        <f>HYPERLINK("https://stackoverflow.com/q/50018204", "50018204")</f>
        <v/>
      </c>
      <c r="B83" t="n">
        <v>0.1174863387978142</v>
      </c>
    </row>
    <row r="84">
      <c r="A84">
        <f>HYPERLINK("https://stackoverflow.com/q/50027522", "50027522")</f>
        <v/>
      </c>
      <c r="B84" t="n">
        <v>0.1541471048513303</v>
      </c>
    </row>
    <row r="85">
      <c r="A85">
        <f>HYPERLINK("https://stackoverflow.com/q/50405394", "50405394")</f>
        <v/>
      </c>
      <c r="B85" t="n">
        <v>0.1259780907668232</v>
      </c>
    </row>
    <row r="86">
      <c r="A86">
        <f>HYPERLINK("https://stackoverflow.com/q/50470391", "50470391")</f>
        <v/>
      </c>
      <c r="B86" t="n">
        <v>0.1398929049531459</v>
      </c>
    </row>
    <row r="87">
      <c r="A87">
        <f>HYPERLINK("https://stackoverflow.com/q/50633830", "50633830")</f>
        <v/>
      </c>
      <c r="B87" t="n">
        <v>0.2072649572649572</v>
      </c>
    </row>
    <row r="88">
      <c r="A88">
        <f>HYPERLINK("https://stackoverflow.com/q/50718804", "50718804")</f>
        <v/>
      </c>
      <c r="B88" t="n">
        <v>0.2134146341463414</v>
      </c>
    </row>
    <row r="89">
      <c r="A89">
        <f>HYPERLINK("https://stackoverflow.com/q/50752250", "50752250")</f>
        <v/>
      </c>
      <c r="B89" t="n">
        <v>0.2014725568942436</v>
      </c>
    </row>
    <row r="90">
      <c r="A90">
        <f>HYPERLINK("https://stackoverflow.com/q/50783112", "50783112")</f>
        <v/>
      </c>
      <c r="B90" t="n">
        <v>0.1001984126984127</v>
      </c>
    </row>
    <row r="91">
      <c r="A91">
        <f>HYPERLINK("https://stackoverflow.com/q/50856027", "50856027")</f>
        <v/>
      </c>
      <c r="B91" t="n">
        <v>0.1738095238095239</v>
      </c>
    </row>
    <row r="92">
      <c r="A92">
        <f>HYPERLINK("https://stackoverflow.com/q/50945866", "50945866")</f>
        <v/>
      </c>
      <c r="B92" t="n">
        <v>0.1666666666666667</v>
      </c>
    </row>
    <row r="93">
      <c r="A93">
        <f>HYPERLINK("https://stackoverflow.com/q/51056684", "51056684")</f>
        <v/>
      </c>
      <c r="B93" t="n">
        <v>0.1258680555555556</v>
      </c>
    </row>
    <row r="94">
      <c r="A94">
        <f>HYPERLINK("https://stackoverflow.com/q/51351353", "51351353")</f>
        <v/>
      </c>
      <c r="B94" t="n">
        <v>0.1700854700854701</v>
      </c>
    </row>
    <row r="95">
      <c r="A95">
        <f>HYPERLINK("https://stackoverflow.com/q/51380757", "51380757")</f>
        <v/>
      </c>
      <c r="B95" t="n">
        <v>0.249665327978581</v>
      </c>
    </row>
    <row r="96">
      <c r="A96">
        <f>HYPERLINK("https://stackoverflow.com/q/51525766", "51525766")</f>
        <v/>
      </c>
      <c r="B96" t="n">
        <v>0.1740740740740741</v>
      </c>
    </row>
    <row r="97">
      <c r="A97">
        <f>HYPERLINK("https://stackoverflow.com/q/51769448", "51769448")</f>
        <v/>
      </c>
      <c r="B97" t="n">
        <v>0.1844444444444445</v>
      </c>
    </row>
    <row r="98">
      <c r="A98">
        <f>HYPERLINK("https://stackoverflow.com/q/51888709", "51888709")</f>
        <v/>
      </c>
      <c r="B98" t="n">
        <v>0.2085137085137085</v>
      </c>
    </row>
    <row r="99">
      <c r="A99">
        <f>HYPERLINK("https://stackoverflow.com/q/51923404", "51923404")</f>
        <v/>
      </c>
      <c r="B99" t="n">
        <v>0.14</v>
      </c>
    </row>
    <row r="100">
      <c r="A100">
        <f>HYPERLINK("https://stackoverflow.com/q/51927332", "51927332")</f>
        <v/>
      </c>
      <c r="B100" t="n">
        <v>0.1363636363636364</v>
      </c>
    </row>
    <row r="101">
      <c r="A101">
        <f>HYPERLINK("https://stackoverflow.com/q/51973751", "51973751")</f>
        <v/>
      </c>
      <c r="B101" t="n">
        <v>0.1635367762128326</v>
      </c>
    </row>
    <row r="102">
      <c r="A102">
        <f>HYPERLINK("https://stackoverflow.com/q/52052148", "52052148")</f>
        <v/>
      </c>
      <c r="B102" t="n">
        <v>0.1296296296296297</v>
      </c>
    </row>
    <row r="103">
      <c r="A103">
        <f>HYPERLINK("https://stackoverflow.com/q/52085701", "52085701")</f>
        <v/>
      </c>
      <c r="B103" t="n">
        <v>0.1458333333333333</v>
      </c>
    </row>
    <row r="104">
      <c r="A104">
        <f>HYPERLINK("https://stackoverflow.com/q/52264141", "52264141")</f>
        <v/>
      </c>
      <c r="B104" t="n">
        <v>0.1265060240963856</v>
      </c>
    </row>
    <row r="105">
      <c r="A105">
        <f>HYPERLINK("https://stackoverflow.com/q/52486527", "52486527")</f>
        <v/>
      </c>
      <c r="B105" t="n">
        <v>0.1396198830409357</v>
      </c>
    </row>
    <row r="106">
      <c r="A106">
        <f>HYPERLINK("https://stackoverflow.com/q/52668100", "52668100")</f>
        <v/>
      </c>
      <c r="B106" t="n">
        <v>0.1989087301587301</v>
      </c>
    </row>
    <row r="107">
      <c r="A107">
        <f>HYPERLINK("https://stackoverflow.com/q/52805378", "52805378")</f>
        <v/>
      </c>
      <c r="B107" t="n">
        <v>0.1320346320346321</v>
      </c>
    </row>
    <row r="108">
      <c r="A108">
        <f>HYPERLINK("https://stackoverflow.com/q/52814608", "52814608")</f>
        <v/>
      </c>
      <c r="B108" t="n">
        <v>0.1964415395787945</v>
      </c>
    </row>
    <row r="109">
      <c r="A109">
        <f>HYPERLINK("https://stackoverflow.com/q/52874947", "52874947")</f>
        <v/>
      </c>
      <c r="B109" t="n">
        <v>0.1823232323232323</v>
      </c>
    </row>
    <row r="110">
      <c r="A110">
        <f>HYPERLINK("https://stackoverflow.com/q/52939680", "52939680")</f>
        <v/>
      </c>
      <c r="B110" t="n">
        <v>0.1131944444444445</v>
      </c>
    </row>
    <row r="111">
      <c r="A111">
        <f>HYPERLINK("https://stackoverflow.com/q/53082622", "53082622")</f>
        <v/>
      </c>
      <c r="B111" t="n">
        <v>0.2507246376811594</v>
      </c>
    </row>
    <row r="112">
      <c r="A112">
        <f>HYPERLINK("https://stackoverflow.com/q/53439446", "53439446")</f>
        <v/>
      </c>
      <c r="B112" t="n">
        <v>0.1275430359937403</v>
      </c>
    </row>
    <row r="113">
      <c r="A113">
        <f>HYPERLINK("https://stackoverflow.com/q/53528663", "53528663")</f>
        <v/>
      </c>
      <c r="B113" t="n">
        <v>0.1237037037037037</v>
      </c>
    </row>
    <row r="114">
      <c r="A114">
        <f>HYPERLINK("https://stackoverflow.com/q/53707341", "53707341")</f>
        <v/>
      </c>
      <c r="B114" t="n">
        <v>0.1150234741784038</v>
      </c>
    </row>
    <row r="115">
      <c r="A115">
        <f>HYPERLINK("https://stackoverflow.com/q/53750539", "53750539")</f>
        <v/>
      </c>
      <c r="B115" t="n">
        <v>0.1636636636636636</v>
      </c>
    </row>
    <row r="116">
      <c r="A116">
        <f>HYPERLINK("https://stackoverflow.com/q/53884595", "53884595")</f>
        <v/>
      </c>
      <c r="B116" t="n">
        <v>0.1276041666666667</v>
      </c>
    </row>
    <row r="117">
      <c r="A117">
        <f>HYPERLINK("https://stackoverflow.com/q/54005457", "54005457")</f>
        <v/>
      </c>
      <c r="B117" t="n">
        <v>0.1626984126984128</v>
      </c>
    </row>
    <row r="118">
      <c r="A118">
        <f>HYPERLINK("https://stackoverflow.com/q/54161244", "54161244")</f>
        <v/>
      </c>
      <c r="B118" t="n">
        <v>0.140625</v>
      </c>
    </row>
    <row r="119">
      <c r="A119">
        <f>HYPERLINK("https://stackoverflow.com/q/54520497", "54520497")</f>
        <v/>
      </c>
      <c r="B119" t="n">
        <v>0.1578483245149913</v>
      </c>
    </row>
    <row r="120">
      <c r="A120">
        <f>HYPERLINK("https://stackoverflow.com/q/54557467", "54557467")</f>
        <v/>
      </c>
      <c r="B120" t="n">
        <v>0.1781400966183574</v>
      </c>
    </row>
    <row r="121">
      <c r="A121">
        <f>HYPERLINK("https://stackoverflow.com/q/54936924", "54936924")</f>
        <v/>
      </c>
      <c r="B121" t="n">
        <v>0.1592592592592593</v>
      </c>
    </row>
    <row r="122">
      <c r="A122">
        <f>HYPERLINK("https://stackoverflow.com/q/54945975", "54945975")</f>
        <v/>
      </c>
      <c r="B122" t="n">
        <v>0.1384180790960453</v>
      </c>
    </row>
    <row r="123">
      <c r="A123">
        <f>HYPERLINK("https://stackoverflow.com/q/54980076", "54980076")</f>
        <v/>
      </c>
      <c r="B123" t="n">
        <v>0.1357142857142858</v>
      </c>
    </row>
    <row r="124">
      <c r="A124">
        <f>HYPERLINK("https://stackoverflow.com/q/55179755", "55179755")</f>
        <v/>
      </c>
      <c r="B124" t="n">
        <v>0.1653279785809907</v>
      </c>
    </row>
    <row r="125">
      <c r="A125">
        <f>HYPERLINK("https://stackoverflow.com/q/55193693", "55193693")</f>
        <v/>
      </c>
      <c r="B125" t="n">
        <v>0.2451388888888889</v>
      </c>
    </row>
    <row r="126">
      <c r="A126">
        <f>HYPERLINK("https://stackoverflow.com/q/55408264", "55408264")</f>
        <v/>
      </c>
      <c r="B126" t="n">
        <v>0.2338217338217338</v>
      </c>
    </row>
    <row r="127">
      <c r="A127">
        <f>HYPERLINK("https://stackoverflow.com/q/55435560", "55435560")</f>
        <v/>
      </c>
      <c r="B127" t="n">
        <v>0.1680384087791495</v>
      </c>
    </row>
    <row r="128">
      <c r="A128">
        <f>HYPERLINK("https://stackoverflow.com/q/55749828", "55749828")</f>
        <v/>
      </c>
      <c r="B128" t="n">
        <v>0.2469654528478058</v>
      </c>
    </row>
    <row r="129">
      <c r="A129">
        <f>HYPERLINK("https://stackoverflow.com/q/55791116", "55791116")</f>
        <v/>
      </c>
      <c r="B129" t="n">
        <v>0.3142222222222222</v>
      </c>
    </row>
    <row r="130">
      <c r="A130">
        <f>HYPERLINK("https://stackoverflow.com/q/56065738", "56065738")</f>
        <v/>
      </c>
      <c r="B130" t="n">
        <v>0.2095679012345679</v>
      </c>
    </row>
    <row r="131">
      <c r="A131">
        <f>HYPERLINK("https://stackoverflow.com/q/56312879", "56312879")</f>
        <v/>
      </c>
      <c r="B131" t="n">
        <v>0.1291486291486292</v>
      </c>
    </row>
    <row r="132">
      <c r="A132">
        <f>HYPERLINK("https://stackoverflow.com/q/56548526", "56548526")</f>
        <v/>
      </c>
      <c r="B132" t="n">
        <v>0.1493506493506494</v>
      </c>
    </row>
    <row r="133">
      <c r="A133">
        <f>HYPERLINK("https://stackoverflow.com/q/56556456", "56556456")</f>
        <v/>
      </c>
      <c r="B133" t="n">
        <v>0.2449999999999999</v>
      </c>
    </row>
    <row r="134">
      <c r="A134">
        <f>HYPERLINK("https://stackoverflow.com/q/56586268", "56586268")</f>
        <v/>
      </c>
      <c r="B134" t="n">
        <v>0.1584362139917696</v>
      </c>
    </row>
    <row r="135">
      <c r="A135">
        <f>HYPERLINK("https://stackoverflow.com/q/56635352", "56635352")</f>
        <v/>
      </c>
      <c r="B135" t="n">
        <v>0.1724386724386725</v>
      </c>
    </row>
    <row r="136">
      <c r="A136">
        <f>HYPERLINK("https://stackoverflow.com/q/56646153", "56646153")</f>
        <v/>
      </c>
      <c r="B136" t="n">
        <v>0.1461538461538462</v>
      </c>
    </row>
    <row r="137">
      <c r="A137">
        <f>HYPERLINK("https://stackoverflow.com/q/56751486", "56751486")</f>
        <v/>
      </c>
      <c r="B137" t="n">
        <v>0.156282450674974</v>
      </c>
    </row>
    <row r="138">
      <c r="A138">
        <f>HYPERLINK("https://stackoverflow.com/q/56756414", "56756414")</f>
        <v/>
      </c>
      <c r="B138" t="n">
        <v>0.1459810874704492</v>
      </c>
    </row>
    <row r="139">
      <c r="A139">
        <f>HYPERLINK("https://stackoverflow.com/q/57016969", "57016969")</f>
        <v/>
      </c>
      <c r="B139" t="n">
        <v>0.1704119850187266</v>
      </c>
    </row>
    <row r="140">
      <c r="A140">
        <f>HYPERLINK("https://stackoverflow.com/q/57017120", "57017120")</f>
        <v/>
      </c>
      <c r="B140" t="n">
        <v>0.199561403508772</v>
      </c>
    </row>
    <row r="141">
      <c r="A141">
        <f>HYPERLINK("https://stackoverflow.com/q/57072506", "57072506")</f>
        <v/>
      </c>
      <c r="B141" t="n">
        <v>0.2396640826873385</v>
      </c>
    </row>
    <row r="142">
      <c r="A142">
        <f>HYPERLINK("https://stackoverflow.com/q/57205404", "57205404")</f>
        <v/>
      </c>
      <c r="B142" t="n">
        <v>0.148786717752235</v>
      </c>
    </row>
    <row r="143">
      <c r="A143">
        <f>HYPERLINK("https://stackoverflow.com/q/57225559", "57225559")</f>
        <v/>
      </c>
      <c r="B143" t="n">
        <v>0.1589506172839506</v>
      </c>
    </row>
    <row r="144">
      <c r="A144">
        <f>HYPERLINK("https://stackoverflow.com/q/57250709", "57250709")</f>
        <v/>
      </c>
      <c r="B144" t="n">
        <v>0.1873219373219374</v>
      </c>
    </row>
    <row r="145">
      <c r="A145">
        <f>HYPERLINK("https://stackoverflow.com/q/57278489", "57278489")</f>
        <v/>
      </c>
      <c r="B145" t="n">
        <v>0.1754742547425474</v>
      </c>
    </row>
    <row r="146">
      <c r="A146">
        <f>HYPERLINK("https://stackoverflow.com/q/57282075", "57282075")</f>
        <v/>
      </c>
      <c r="B146" t="n">
        <v>0.1887860082304526</v>
      </c>
    </row>
    <row r="147">
      <c r="A147">
        <f>HYPERLINK("https://stackoverflow.com/q/57363284", "57363284")</f>
        <v/>
      </c>
      <c r="B147" t="n">
        <v>0.1312576312576313</v>
      </c>
    </row>
    <row r="148">
      <c r="A148">
        <f>HYPERLINK("https://stackoverflow.com/q/57516377", "57516377")</f>
        <v/>
      </c>
      <c r="B148" t="n">
        <v>0.1798611111111111</v>
      </c>
    </row>
    <row r="149">
      <c r="A149">
        <f>HYPERLINK("https://stackoverflow.com/q/57516603", "57516603")</f>
        <v/>
      </c>
      <c r="B149" t="n">
        <v>0.2753164556962026</v>
      </c>
    </row>
    <row r="150">
      <c r="A150">
        <f>HYPERLINK("https://stackoverflow.com/q/57594014", "57594014")</f>
        <v/>
      </c>
      <c r="B150" t="n">
        <v>0.1872852233676976</v>
      </c>
    </row>
    <row r="151">
      <c r="A151">
        <f>HYPERLINK("https://stackoverflow.com/q/57892931", "57892931")</f>
        <v/>
      </c>
      <c r="B151" t="n">
        <v>0.1134259259259259</v>
      </c>
    </row>
    <row r="152">
      <c r="A152">
        <f>HYPERLINK("https://stackoverflow.com/q/57900028", "57900028")</f>
        <v/>
      </c>
      <c r="B152" t="n">
        <v>0.1538888888888889</v>
      </c>
    </row>
    <row r="153">
      <c r="A153">
        <f>HYPERLINK("https://stackoverflow.com/q/58072710", "58072710")</f>
        <v/>
      </c>
      <c r="B153" t="n">
        <v>0.1546184738955824</v>
      </c>
    </row>
    <row r="154">
      <c r="A154">
        <f>HYPERLINK("https://stackoverflow.com/q/58091962", "58091962")</f>
        <v/>
      </c>
      <c r="B154" t="n">
        <v>0.2156177156177156</v>
      </c>
    </row>
    <row r="155">
      <c r="A155">
        <f>HYPERLINK("https://stackoverflow.com/q/58109112", "58109112")</f>
        <v/>
      </c>
      <c r="B155" t="n">
        <v>0.1385542168674699</v>
      </c>
    </row>
    <row r="156">
      <c r="A156">
        <f>HYPERLINK("https://stackoverflow.com/q/58294034", "58294034")</f>
        <v/>
      </c>
      <c r="B156" t="n">
        <v>0.1119791666666667</v>
      </c>
    </row>
    <row r="157">
      <c r="A157">
        <f>HYPERLINK("https://stackoverflow.com/q/58333964", "58333964")</f>
        <v/>
      </c>
      <c r="B157" t="n">
        <v>0.1699735449735451</v>
      </c>
    </row>
    <row r="158">
      <c r="A158">
        <f>HYPERLINK("https://stackoverflow.com/q/58473686", "58473686")</f>
        <v/>
      </c>
      <c r="B158" t="n">
        <v>0.1607407407407407</v>
      </c>
    </row>
    <row r="159">
      <c r="A159">
        <f>HYPERLINK("https://stackoverflow.com/q/58492310", "58492310")</f>
        <v/>
      </c>
      <c r="B159" t="n">
        <v>0.1601307189542484</v>
      </c>
    </row>
    <row r="160">
      <c r="A160">
        <f>HYPERLINK("https://stackoverflow.com/q/58512106", "58512106")</f>
        <v/>
      </c>
      <c r="B160" t="n">
        <v>0.1637645107794361</v>
      </c>
    </row>
    <row r="161">
      <c r="A161">
        <f>HYPERLINK("https://stackoverflow.com/q/58594685", "58594685")</f>
        <v/>
      </c>
      <c r="B161" t="n">
        <v>0.1586151368760065</v>
      </c>
    </row>
    <row r="162">
      <c r="A162">
        <f>HYPERLINK("https://stackoverflow.com/q/58682411", "58682411")</f>
        <v/>
      </c>
      <c r="B162" t="n">
        <v>0.1770152505446623</v>
      </c>
    </row>
    <row r="163">
      <c r="A163">
        <f>HYPERLINK("https://stackoverflow.com/q/58730516", "58730516")</f>
        <v/>
      </c>
      <c r="B163" t="n">
        <v>0.1487268518518519</v>
      </c>
    </row>
    <row r="164">
      <c r="A164">
        <f>HYPERLINK("https://stackoverflow.com/q/58769776", "58769776")</f>
        <v/>
      </c>
      <c r="B164" t="n">
        <v>0.216016548463357</v>
      </c>
    </row>
    <row r="165">
      <c r="A165">
        <f>HYPERLINK("https://stackoverflow.com/q/58824579", "58824579")</f>
        <v/>
      </c>
      <c r="B165" t="n">
        <v>0.1206140350877193</v>
      </c>
    </row>
    <row r="166">
      <c r="A166">
        <f>HYPERLINK("https://stackoverflow.com/q/59005965", "59005965")</f>
        <v/>
      </c>
      <c r="B166" t="n">
        <v>0.1996124031007752</v>
      </c>
    </row>
    <row r="167">
      <c r="A167">
        <f>HYPERLINK("https://stackoverflow.com/q/59022984", "59022984")</f>
        <v/>
      </c>
      <c r="B167" t="n">
        <v>0.1666666666666667</v>
      </c>
    </row>
    <row r="168">
      <c r="A168">
        <f>HYPERLINK("https://stackoverflow.com/q/59029108", "59029108")</f>
        <v/>
      </c>
      <c r="B168" t="n">
        <v>0.1045197740112994</v>
      </c>
    </row>
    <row r="169">
      <c r="A169">
        <f>HYPERLINK("https://stackoverflow.com/q/59329995", "59329995")</f>
        <v/>
      </c>
      <c r="B169" t="n">
        <v>0.2525839793281653</v>
      </c>
    </row>
    <row r="170">
      <c r="A170">
        <f>HYPERLINK("https://stackoverflow.com/q/59375580", "59375580")</f>
        <v/>
      </c>
      <c r="B170" t="n">
        <v>0.1671717171717171</v>
      </c>
    </row>
    <row r="171">
      <c r="A171">
        <f>HYPERLINK("https://stackoverflow.com/q/59462274", "59462274")</f>
        <v/>
      </c>
      <c r="B171" t="n">
        <v>0.3027777777777778</v>
      </c>
    </row>
    <row r="172">
      <c r="A172">
        <f>HYPERLINK("https://stackoverflow.com/q/59475173", "59475173")</f>
        <v/>
      </c>
      <c r="B172" t="n">
        <v>0.2167874396135265</v>
      </c>
    </row>
    <row r="173">
      <c r="A173">
        <f>HYPERLINK("https://stackoverflow.com/q/59496809", "59496809")</f>
        <v/>
      </c>
      <c r="B173" t="n">
        <v>0.1884920634920635</v>
      </c>
    </row>
    <row r="174">
      <c r="A174">
        <f>HYPERLINK("https://stackoverflow.com/q/59538599", "59538599")</f>
        <v/>
      </c>
      <c r="B174" t="n">
        <v>0.1521990740740741</v>
      </c>
    </row>
    <row r="175">
      <c r="A175">
        <f>HYPERLINK("https://stackoverflow.com/q/59687114", "59687114")</f>
        <v/>
      </c>
      <c r="B175" t="n">
        <v>0.1454678362573099</v>
      </c>
    </row>
    <row r="176">
      <c r="A176">
        <f>HYPERLINK("https://stackoverflow.com/q/59756844", "59756844")</f>
        <v/>
      </c>
      <c r="B176" t="n">
        <v>0.1340468909276249</v>
      </c>
    </row>
    <row r="177">
      <c r="A177">
        <f>HYPERLINK("https://stackoverflow.com/q/59798677", "59798677")</f>
        <v/>
      </c>
      <c r="B177" t="n">
        <v>0.1941015089163237</v>
      </c>
    </row>
    <row r="178">
      <c r="A178">
        <f>HYPERLINK("https://stackoverflow.com/q/59858610", "59858610")</f>
        <v/>
      </c>
      <c r="B178" t="n">
        <v>0.217479674796748</v>
      </c>
    </row>
    <row r="179">
      <c r="A179">
        <f>HYPERLINK("https://stackoverflow.com/q/59861020", "59861020")</f>
        <v/>
      </c>
      <c r="B179" t="n">
        <v>0.1436965811965812</v>
      </c>
    </row>
    <row r="180">
      <c r="A180">
        <f>HYPERLINK("https://stackoverflow.com/q/59865860", "59865860")</f>
        <v/>
      </c>
      <c r="B180" t="n">
        <v>0.1591435185185185</v>
      </c>
    </row>
    <row r="181">
      <c r="A181">
        <f>HYPERLINK("https://stackoverflow.com/q/60005455", "60005455")</f>
        <v/>
      </c>
      <c r="B181" t="n">
        <v>0.179549114331723</v>
      </c>
    </row>
    <row r="182">
      <c r="A182">
        <f>HYPERLINK("https://stackoverflow.com/q/60200773", "60200773")</f>
        <v/>
      </c>
      <c r="B182" t="n">
        <v>0.143939393939394</v>
      </c>
    </row>
    <row r="183">
      <c r="A183">
        <f>HYPERLINK("https://stackoverflow.com/q/60210752", "60210752")</f>
        <v/>
      </c>
      <c r="B183" t="n">
        <v>0.1824324324324325</v>
      </c>
    </row>
    <row r="184">
      <c r="A184">
        <f>HYPERLINK("https://stackoverflow.com/q/60223835", "60223835")</f>
        <v/>
      </c>
      <c r="B184" t="n">
        <v>0.1321138211382114</v>
      </c>
    </row>
    <row r="185">
      <c r="A185">
        <f>HYPERLINK("https://stackoverflow.com/q/60361840", "60361840")</f>
        <v/>
      </c>
      <c r="B185" t="n">
        <v>0.1679738562091503</v>
      </c>
    </row>
    <row r="186">
      <c r="A186">
        <f>HYPERLINK("https://stackoverflow.com/q/60738551", "60738551")</f>
        <v/>
      </c>
      <c r="B186" t="n">
        <v>0.1603009259259259</v>
      </c>
    </row>
    <row r="187">
      <c r="A187">
        <f>HYPERLINK("https://stackoverflow.com/q/60853912", "60853912")</f>
        <v/>
      </c>
      <c r="B187" t="n">
        <v>0.1890756302521008</v>
      </c>
    </row>
    <row r="188">
      <c r="A188">
        <f>HYPERLINK("https://stackoverflow.com/q/61060770", "61060770")</f>
        <v/>
      </c>
      <c r="B188" t="n">
        <v>0.2589163237311385</v>
      </c>
    </row>
    <row r="189">
      <c r="A189">
        <f>HYPERLINK("https://stackoverflow.com/q/61076418", "61076418")</f>
        <v/>
      </c>
      <c r="B189" t="n">
        <v>0.1432291666666667</v>
      </c>
    </row>
    <row r="190">
      <c r="A190">
        <f>HYPERLINK("https://stackoverflow.com/q/61284724", "61284724")</f>
        <v/>
      </c>
      <c r="B190" t="n">
        <v>0.2148475909537856</v>
      </c>
    </row>
    <row r="191">
      <c r="A191">
        <f>HYPERLINK("https://stackoverflow.com/q/61350573", "61350573")</f>
        <v/>
      </c>
      <c r="B191" t="n">
        <v>0.1276041666666667</v>
      </c>
    </row>
    <row r="192">
      <c r="A192">
        <f>HYPERLINK("https://stackoverflow.com/q/61459809", "61459809")</f>
        <v/>
      </c>
      <c r="B192" t="n">
        <v>0.1833333333333333</v>
      </c>
    </row>
    <row r="193">
      <c r="A193">
        <f>HYPERLINK("https://stackoverflow.com/q/61487083", "61487083")</f>
        <v/>
      </c>
      <c r="B193" t="n">
        <v>0.1615581098339719</v>
      </c>
    </row>
    <row r="194">
      <c r="A194">
        <f>HYPERLINK("https://stackoverflow.com/q/61507119", "61507119")</f>
        <v/>
      </c>
      <c r="B194" t="n">
        <v>0.1294037940379404</v>
      </c>
    </row>
    <row r="195">
      <c r="A195">
        <f>HYPERLINK("https://stackoverflow.com/q/61664951", "61664951")</f>
        <v/>
      </c>
      <c r="B195" t="n">
        <v>0.2084826762246117</v>
      </c>
    </row>
    <row r="196">
      <c r="A196">
        <f>HYPERLINK("https://stackoverflow.com/q/61782652", "61782652")</f>
        <v/>
      </c>
      <c r="B196" t="n">
        <v>0.1426282051282051</v>
      </c>
    </row>
    <row r="197">
      <c r="A197">
        <f>HYPERLINK("https://stackoverflow.com/q/61817845", "61817845")</f>
        <v/>
      </c>
      <c r="B197" t="n">
        <v>0.2282051282051282</v>
      </c>
    </row>
    <row r="198">
      <c r="A198">
        <f>HYPERLINK("https://stackoverflow.com/q/61818220", "61818220")</f>
        <v/>
      </c>
      <c r="B198" t="n">
        <v>0.1592592592592593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