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0.2175052410901468</v>
      </c>
    </row>
    <row r="3">
      <c r="A3">
        <f>HYPERLINK("https://stackoverflow.com/q/544097", "544097")</f>
        <v/>
      </c>
      <c r="B3" t="n">
        <v>0.21875</v>
      </c>
    </row>
    <row r="4">
      <c r="A4">
        <f>HYPERLINK("https://stackoverflow.com/q/2377082", "2377082")</f>
        <v/>
      </c>
      <c r="B4" t="n">
        <v>0.1343843843843844</v>
      </c>
    </row>
    <row r="5">
      <c r="A5">
        <f>HYPERLINK("https://stackoverflow.com/q/2615337", "2615337")</f>
        <v/>
      </c>
      <c r="B5" t="n">
        <v>0.1681096681096682</v>
      </c>
    </row>
    <row r="6">
      <c r="A6">
        <f>HYPERLINK("https://stackoverflow.com/q/3016015", "3016015")</f>
        <v/>
      </c>
      <c r="B6" t="n">
        <v>0.111965811965812</v>
      </c>
    </row>
    <row r="7">
      <c r="A7">
        <f>HYPERLINK("https://stackoverflow.com/q/3578981", "3578981")</f>
        <v/>
      </c>
      <c r="B7" t="n">
        <v>0.2350948509485095</v>
      </c>
    </row>
    <row r="8">
      <c r="A8">
        <f>HYPERLINK("https://stackoverflow.com/q/3990732", "3990732")</f>
        <v/>
      </c>
      <c r="B8" t="n">
        <v>0.1397058823529412</v>
      </c>
    </row>
    <row r="9">
      <c r="A9">
        <f>HYPERLINK("https://stackoverflow.com/q/6645196", "6645196")</f>
        <v/>
      </c>
      <c r="B9" t="n">
        <v>0.167562724014337</v>
      </c>
    </row>
    <row r="10">
      <c r="A10">
        <f>HYPERLINK("https://stackoverflow.com/q/8640940", "8640940")</f>
        <v/>
      </c>
      <c r="B10" t="n">
        <v>0.3455215419501134</v>
      </c>
    </row>
    <row r="11">
      <c r="A11">
        <f>HYPERLINK("https://stackoverflow.com/q/10247749", "10247749")</f>
        <v/>
      </c>
      <c r="B11" t="n">
        <v>0.1788766788766789</v>
      </c>
    </row>
    <row r="12">
      <c r="A12">
        <f>HYPERLINK("https://stackoverflow.com/q/10774183", "10774183")</f>
        <v/>
      </c>
      <c r="B12" t="n">
        <v>0.163510101010101</v>
      </c>
    </row>
    <row r="13">
      <c r="A13">
        <f>HYPERLINK("https://stackoverflow.com/q/12004748", "12004748")</f>
        <v/>
      </c>
      <c r="B13" t="n">
        <v>0.3746829020801623</v>
      </c>
    </row>
    <row r="14">
      <c r="A14">
        <f>HYPERLINK("https://stackoverflow.com/q/13561945", "13561945")</f>
        <v/>
      </c>
      <c r="B14" t="n">
        <v>0.1892109500805153</v>
      </c>
    </row>
    <row r="15">
      <c r="A15">
        <f>HYPERLINK("https://stackoverflow.com/q/15045253", "15045253")</f>
        <v/>
      </c>
      <c r="B15" t="n">
        <v>0.1700593723494487</v>
      </c>
    </row>
    <row r="16">
      <c r="A16">
        <f>HYPERLINK("https://stackoverflow.com/q/17126323", "17126323")</f>
        <v/>
      </c>
      <c r="B16" t="n">
        <v>0.1829765545361876</v>
      </c>
    </row>
    <row r="17">
      <c r="A17">
        <f>HYPERLINK("https://stackoverflow.com/q/21492201", "21492201")</f>
        <v/>
      </c>
      <c r="B17" t="n">
        <v>0.1373015873015873</v>
      </c>
    </row>
    <row r="18">
      <c r="A18">
        <f>HYPERLINK("https://stackoverflow.com/q/22187852", "22187852")</f>
        <v/>
      </c>
      <c r="B18" t="n">
        <v>0.1391875746714457</v>
      </c>
    </row>
    <row r="19">
      <c r="A19">
        <f>HYPERLINK("https://stackoverflow.com/q/22351264", "22351264")</f>
        <v/>
      </c>
      <c r="B19" t="n">
        <v>0.3798904538341158</v>
      </c>
    </row>
    <row r="20">
      <c r="A20">
        <f>HYPERLINK("https://stackoverflow.com/q/23265831", "23265831")</f>
        <v/>
      </c>
      <c r="B20" t="n">
        <v>0.1441299790356394</v>
      </c>
    </row>
    <row r="21">
      <c r="A21">
        <f>HYPERLINK("https://stackoverflow.com/q/27793944", "27793944")</f>
        <v/>
      </c>
      <c r="B21" t="n">
        <v>0.130098452883263</v>
      </c>
    </row>
    <row r="22">
      <c r="A22">
        <f>HYPERLINK("https://stackoverflow.com/q/29606122", "29606122")</f>
        <v/>
      </c>
      <c r="B22" t="n">
        <v>0.1584084084084084</v>
      </c>
    </row>
    <row r="23">
      <c r="A23">
        <f>HYPERLINK("https://stackoverflow.com/q/31091321", "31091321")</f>
        <v/>
      </c>
      <c r="B23" t="n">
        <v>0.1519410977242303</v>
      </c>
    </row>
    <row r="24">
      <c r="A24">
        <f>HYPERLINK("https://stackoverflow.com/q/32225372", "32225372")</f>
        <v/>
      </c>
      <c r="B24" t="n">
        <v>0.3347107438016529</v>
      </c>
    </row>
    <row r="25">
      <c r="A25">
        <f>HYPERLINK("https://stackoverflow.com/q/32571070", "32571070")</f>
        <v/>
      </c>
      <c r="B25" t="n">
        <v>0.1618055555555556</v>
      </c>
    </row>
    <row r="26">
      <c r="A26">
        <f>HYPERLINK("https://stackoverflow.com/q/32723648", "32723648")</f>
        <v/>
      </c>
      <c r="B26" t="n">
        <v>0.1442901234567902</v>
      </c>
    </row>
    <row r="27">
      <c r="A27">
        <f>HYPERLINK("https://stackoverflow.com/q/33282820", "33282820")</f>
        <v/>
      </c>
      <c r="B27" t="n">
        <v>0.2307256235827664</v>
      </c>
    </row>
    <row r="28">
      <c r="A28">
        <f>HYPERLINK("https://stackoverflow.com/q/33952130", "33952130")</f>
        <v/>
      </c>
      <c r="B28" t="n">
        <v>0.1322378716744915</v>
      </c>
    </row>
    <row r="29">
      <c r="A29">
        <f>HYPERLINK("https://stackoverflow.com/q/34518419", "34518419")</f>
        <v/>
      </c>
      <c r="B29" t="n">
        <v>0.1362252663622527</v>
      </c>
    </row>
    <row r="30">
      <c r="A30">
        <f>HYPERLINK("https://stackoverflow.com/q/34631941", "34631941")</f>
        <v/>
      </c>
      <c r="B30" t="n">
        <v>0.1903935185185185</v>
      </c>
    </row>
    <row r="31">
      <c r="A31">
        <f>HYPERLINK("https://stackoverflow.com/q/35117639", "35117639")</f>
        <v/>
      </c>
      <c r="B31" t="n">
        <v>0.271021021021021</v>
      </c>
    </row>
    <row r="32">
      <c r="A32">
        <f>HYPERLINK("https://stackoverflow.com/q/39590785", "39590785")</f>
        <v/>
      </c>
      <c r="B32" t="n">
        <v>0.2765567765567765</v>
      </c>
    </row>
    <row r="33">
      <c r="A33">
        <f>HYPERLINK("https://stackoverflow.com/q/40277399", "40277399")</f>
        <v/>
      </c>
      <c r="B33" t="n">
        <v>0.1691919191919192</v>
      </c>
    </row>
    <row r="34">
      <c r="A34">
        <f>HYPERLINK("https://stackoverflow.com/q/40484940", "40484940")</f>
        <v/>
      </c>
      <c r="B34" t="n">
        <v>0.1483585858585859</v>
      </c>
    </row>
    <row r="35">
      <c r="A35">
        <f>HYPERLINK("https://stackoverflow.com/q/40605620", "40605620")</f>
        <v/>
      </c>
      <c r="B35" t="n">
        <v>0.1563492063492064</v>
      </c>
    </row>
    <row r="36">
      <c r="A36">
        <f>HYPERLINK("https://stackoverflow.com/q/41097730", "41097730")</f>
        <v/>
      </c>
      <c r="B36" t="n">
        <v>0.2344771241830066</v>
      </c>
    </row>
    <row r="37">
      <c r="A37">
        <f>HYPERLINK("https://stackoverflow.com/q/41467659", "41467659")</f>
        <v/>
      </c>
      <c r="B37" t="n">
        <v>0.2326388888888889</v>
      </c>
    </row>
    <row r="38">
      <c r="A38">
        <f>HYPERLINK("https://stackoverflow.com/q/42577224", "42577224")</f>
        <v/>
      </c>
      <c r="B38" t="n">
        <v>0.2877652933832709</v>
      </c>
    </row>
    <row r="39">
      <c r="A39">
        <f>HYPERLINK("https://stackoverflow.com/q/42705379", "42705379")</f>
        <v/>
      </c>
      <c r="B39" t="n">
        <v>0.1757990867579909</v>
      </c>
    </row>
    <row r="40">
      <c r="A40">
        <f>HYPERLINK("https://stackoverflow.com/q/42908516", "42908516")</f>
        <v/>
      </c>
      <c r="B40" t="n">
        <v>0.1410818713450293</v>
      </c>
    </row>
    <row r="41">
      <c r="A41">
        <f>HYPERLINK("https://stackoverflow.com/q/42996482", "42996482")</f>
        <v/>
      </c>
      <c r="B41" t="n">
        <v>0.1363636363636364</v>
      </c>
    </row>
    <row r="42">
      <c r="A42">
        <f>HYPERLINK("https://stackoverflow.com/q/43007141", "43007141")</f>
        <v/>
      </c>
      <c r="B42" t="n">
        <v>0.1287878787878788</v>
      </c>
    </row>
    <row r="43">
      <c r="A43">
        <f>HYPERLINK("https://stackoverflow.com/q/43243120", "43243120")</f>
        <v/>
      </c>
      <c r="B43" t="n">
        <v>0.1240487062404871</v>
      </c>
    </row>
    <row r="44">
      <c r="A44">
        <f>HYPERLINK("https://stackoverflow.com/q/43401120", "43401120")</f>
        <v/>
      </c>
      <c r="B44" t="n">
        <v>0.4227467811158798</v>
      </c>
    </row>
    <row r="45">
      <c r="A45">
        <f>HYPERLINK("https://stackoverflow.com/q/43860043", "43860043")</f>
        <v/>
      </c>
      <c r="B45" t="n">
        <v>0.1523569023569024</v>
      </c>
    </row>
    <row r="46">
      <c r="A46">
        <f>HYPERLINK("https://stackoverflow.com/q/44005685", "44005685")</f>
        <v/>
      </c>
      <c r="B46" t="n">
        <v>0.1307692307692308</v>
      </c>
    </row>
    <row r="47">
      <c r="A47">
        <f>HYPERLINK("https://stackoverflow.com/q/44140332", "44140332")</f>
        <v/>
      </c>
      <c r="B47" t="n">
        <v>0.1324786324786325</v>
      </c>
    </row>
    <row r="48">
      <c r="A48">
        <f>HYPERLINK("https://stackoverflow.com/q/44240704", "44240704")</f>
        <v/>
      </c>
      <c r="B48" t="n">
        <v>0.1832010582010582</v>
      </c>
    </row>
    <row r="49">
      <c r="A49">
        <f>HYPERLINK("https://stackoverflow.com/q/44335833", "44335833")</f>
        <v/>
      </c>
      <c r="B49" t="n">
        <v>0.1928418803418803</v>
      </c>
    </row>
    <row r="50">
      <c r="A50">
        <f>HYPERLINK("https://stackoverflow.com/q/44419262", "44419262")</f>
        <v/>
      </c>
      <c r="B50" t="n">
        <v>0.1069023569023569</v>
      </c>
    </row>
    <row r="51">
      <c r="A51">
        <f>HYPERLINK("https://stackoverflow.com/q/44710543", "44710543")</f>
        <v/>
      </c>
      <c r="B51" t="n">
        <v>0.1513157894736843</v>
      </c>
    </row>
    <row r="52">
      <c r="A52">
        <f>HYPERLINK("https://stackoverflow.com/q/45145338", "45145338")</f>
        <v/>
      </c>
      <c r="B52" t="n">
        <v>0.3377314814814815</v>
      </c>
    </row>
    <row r="53">
      <c r="A53">
        <f>HYPERLINK("https://stackoverflow.com/q/45174597", "45174597")</f>
        <v/>
      </c>
      <c r="B53" t="n">
        <v>0.1348039215686275</v>
      </c>
    </row>
    <row r="54">
      <c r="A54">
        <f>HYPERLINK("https://stackoverflow.com/q/45238254", "45238254")</f>
        <v/>
      </c>
      <c r="B54" t="n">
        <v>0.1353677621283255</v>
      </c>
    </row>
    <row r="55">
      <c r="A55">
        <f>HYPERLINK("https://stackoverflow.com/q/45556919", "45556919")</f>
        <v/>
      </c>
      <c r="B55" t="n">
        <v>0.1571180555555556</v>
      </c>
    </row>
    <row r="56">
      <c r="A56">
        <f>HYPERLINK("https://stackoverflow.com/q/45724820", "45724820")</f>
        <v/>
      </c>
      <c r="B56" t="n">
        <v>0.1398929049531459</v>
      </c>
    </row>
    <row r="57">
      <c r="A57">
        <f>HYPERLINK("https://stackoverflow.com/q/46206207", "46206207")</f>
        <v/>
      </c>
      <c r="B57" t="n">
        <v>0.1376068376068377</v>
      </c>
    </row>
    <row r="58">
      <c r="A58">
        <f>HYPERLINK("https://stackoverflow.com/q/46236405", "46236405")</f>
        <v/>
      </c>
      <c r="B58" t="n">
        <v>0.1620370370370371</v>
      </c>
    </row>
    <row r="59">
      <c r="A59">
        <f>HYPERLINK("https://stackoverflow.com/q/46271988", "46271988")</f>
        <v/>
      </c>
      <c r="B59" t="n">
        <v>0.1820512820512821</v>
      </c>
    </row>
    <row r="60">
      <c r="A60">
        <f>HYPERLINK("https://stackoverflow.com/q/46330301", "46330301")</f>
        <v/>
      </c>
      <c r="B60" t="n">
        <v>0.1651851851851852</v>
      </c>
    </row>
    <row r="61">
      <c r="A61">
        <f>HYPERLINK("https://stackoverflow.com/q/46336305", "46336305")</f>
        <v/>
      </c>
      <c r="B61" t="n">
        <v>0.1524691358024692</v>
      </c>
    </row>
    <row r="62">
      <c r="A62">
        <f>HYPERLINK("https://stackoverflow.com/q/46574894", "46574894")</f>
        <v/>
      </c>
      <c r="B62" t="n">
        <v>0.1702508960573477</v>
      </c>
    </row>
    <row r="63">
      <c r="A63">
        <f>HYPERLINK("https://stackoverflow.com/q/46684369", "46684369")</f>
        <v/>
      </c>
      <c r="B63" t="n">
        <v>0.1647834274952919</v>
      </c>
    </row>
    <row r="64">
      <c r="A64">
        <f>HYPERLINK("https://stackoverflow.com/q/46767048", "46767048")</f>
        <v/>
      </c>
      <c r="B64" t="n">
        <v>0.1392156862745098</v>
      </c>
    </row>
    <row r="65">
      <c r="A65">
        <f>HYPERLINK("https://stackoverflow.com/q/47823345", "47823345")</f>
        <v/>
      </c>
      <c r="B65" t="n">
        <v>0.223922902494331</v>
      </c>
    </row>
    <row r="66">
      <c r="A66">
        <f>HYPERLINK("https://stackoverflow.com/q/48054534", "48054534")</f>
        <v/>
      </c>
      <c r="B66" t="n">
        <v>0.2270233196159122</v>
      </c>
    </row>
    <row r="67">
      <c r="A67">
        <f>HYPERLINK("https://stackoverflow.com/q/48315396", "48315396")</f>
        <v/>
      </c>
      <c r="B67" t="n">
        <v>0.1505555555555555</v>
      </c>
    </row>
    <row r="68">
      <c r="A68">
        <f>HYPERLINK("https://stackoverflow.com/q/48642274", "48642274")</f>
        <v/>
      </c>
      <c r="B68" t="n">
        <v>0.1318840579710145</v>
      </c>
    </row>
    <row r="69">
      <c r="A69">
        <f>HYPERLINK("https://stackoverflow.com/q/48646795", "48646795")</f>
        <v/>
      </c>
      <c r="B69" t="n">
        <v>0.1727777777777777</v>
      </c>
    </row>
    <row r="70">
      <c r="A70">
        <f>HYPERLINK("https://stackoverflow.com/q/49042255", "49042255")</f>
        <v/>
      </c>
      <c r="B70" t="n">
        <v>0.1828703703703704</v>
      </c>
    </row>
    <row r="71">
      <c r="A71">
        <f>HYPERLINK("https://stackoverflow.com/q/49143658", "49143658")</f>
        <v/>
      </c>
      <c r="B71" t="n">
        <v>0.1101190476190476</v>
      </c>
    </row>
    <row r="72">
      <c r="A72">
        <f>HYPERLINK("https://stackoverflow.com/q/49375184", "49375184")</f>
        <v/>
      </c>
      <c r="B72" t="n">
        <v>0.1672576832151301</v>
      </c>
    </row>
    <row r="73">
      <c r="A73">
        <f>HYPERLINK("https://stackoverflow.com/q/49506812", "49506812")</f>
        <v/>
      </c>
      <c r="B73" t="n">
        <v>0.2503968253968254</v>
      </c>
    </row>
    <row r="74">
      <c r="A74">
        <f>HYPERLINK("https://stackoverflow.com/q/49509195", "49509195")</f>
        <v/>
      </c>
      <c r="B74" t="n">
        <v>0.1026365348399247</v>
      </c>
    </row>
    <row r="75">
      <c r="A75">
        <f>HYPERLINK("https://stackoverflow.com/q/49675462", "49675462")</f>
        <v/>
      </c>
      <c r="B75" t="n">
        <v>0.1393849206349206</v>
      </c>
    </row>
    <row r="76">
      <c r="A76">
        <f>HYPERLINK("https://stackoverflow.com/q/50125193", "50125193")</f>
        <v/>
      </c>
      <c r="B76" t="n">
        <v>0.2045454545454545</v>
      </c>
    </row>
    <row r="77">
      <c r="A77">
        <f>HYPERLINK("https://stackoverflow.com/q/50280733", "50280733")</f>
        <v/>
      </c>
      <c r="B77" t="n">
        <v>0.1506944444444445</v>
      </c>
    </row>
    <row r="78">
      <c r="A78">
        <f>HYPERLINK("https://stackoverflow.com/q/50303866", "50303866")</f>
        <v/>
      </c>
      <c r="B78" t="n">
        <v>0.2047184170471842</v>
      </c>
    </row>
    <row r="79">
      <c r="A79">
        <f>HYPERLINK("https://stackoverflow.com/q/50339104", "50339104")</f>
        <v/>
      </c>
      <c r="B79" t="n">
        <v>0.3301457194899817</v>
      </c>
    </row>
    <row r="80">
      <c r="A80">
        <f>HYPERLINK("https://stackoverflow.com/q/50339838", "50339838")</f>
        <v/>
      </c>
      <c r="B80" t="n">
        <v>0.2443249701314217</v>
      </c>
    </row>
    <row r="81">
      <c r="A81">
        <f>HYPERLINK("https://stackoverflow.com/q/50710541", "50710541")</f>
        <v/>
      </c>
      <c r="B81" t="n">
        <v>0.2286135693215339</v>
      </c>
    </row>
    <row r="82">
      <c r="A82">
        <f>HYPERLINK("https://stackoverflow.com/q/50822695", "50822695")</f>
        <v/>
      </c>
      <c r="B82" t="n">
        <v>0.1165123456790124</v>
      </c>
    </row>
    <row r="83">
      <c r="A83">
        <f>HYPERLINK("https://stackoverflow.com/q/50865772", "50865772")</f>
        <v/>
      </c>
      <c r="B83" t="n">
        <v>0.1591760299625469</v>
      </c>
    </row>
    <row r="84">
      <c r="A84">
        <f>HYPERLINK("https://stackoverflow.com/q/50876280", "50876280")</f>
        <v/>
      </c>
      <c r="B84" t="n">
        <v>0.1727777777777778</v>
      </c>
    </row>
    <row r="85">
      <c r="A85">
        <f>HYPERLINK("https://stackoverflow.com/q/51016243", "51016243")</f>
        <v/>
      </c>
      <c r="B85" t="n">
        <v>0.2204301075268817</v>
      </c>
    </row>
    <row r="86">
      <c r="A86">
        <f>HYPERLINK("https://stackoverflow.com/q/51033320", "51033320")</f>
        <v/>
      </c>
      <c r="B86" t="n">
        <v>0.1395663956639566</v>
      </c>
    </row>
    <row r="87">
      <c r="A87">
        <f>HYPERLINK("https://stackoverflow.com/q/51079139", "51079139")</f>
        <v/>
      </c>
      <c r="B87" t="n">
        <v>0.1406926406926407</v>
      </c>
    </row>
    <row r="88">
      <c r="A88">
        <f>HYPERLINK("https://stackoverflow.com/q/51157760", "51157760")</f>
        <v/>
      </c>
      <c r="B88" t="n">
        <v>0.1190476190476191</v>
      </c>
    </row>
    <row r="89">
      <c r="A89">
        <f>HYPERLINK("https://stackoverflow.com/q/51592581", "51592581")</f>
        <v/>
      </c>
      <c r="B89" t="n">
        <v>0.2277277277277276</v>
      </c>
    </row>
    <row r="90">
      <c r="A90">
        <f>HYPERLINK("https://stackoverflow.com/q/51828297", "51828297")</f>
        <v/>
      </c>
      <c r="B90" t="n">
        <v>0.128968253968254</v>
      </c>
    </row>
    <row r="91">
      <c r="A91">
        <f>HYPERLINK("https://stackoverflow.com/q/51884008", "51884008")</f>
        <v/>
      </c>
      <c r="B91" t="n">
        <v>0.1928571428571429</v>
      </c>
    </row>
    <row r="92">
      <c r="A92">
        <f>HYPERLINK("https://stackoverflow.com/q/51973789", "51973789")</f>
        <v/>
      </c>
      <c r="B92" t="n">
        <v>0.1422558922558923</v>
      </c>
    </row>
    <row r="93">
      <c r="A93">
        <f>HYPERLINK("https://stackoverflow.com/q/52057206", "52057206")</f>
        <v/>
      </c>
      <c r="B93" t="n">
        <v>0.1548672566371681</v>
      </c>
    </row>
    <row r="94">
      <c r="A94">
        <f>HYPERLINK("https://stackoverflow.com/q/52088852", "52088852")</f>
        <v/>
      </c>
      <c r="B94" t="n">
        <v>0.1315049226441632</v>
      </c>
    </row>
    <row r="95">
      <c r="A95">
        <f>HYPERLINK("https://stackoverflow.com/q/52144189", "52144189")</f>
        <v/>
      </c>
      <c r="B95" t="n">
        <v>0.1627450980392157</v>
      </c>
    </row>
    <row r="96">
      <c r="A96">
        <f>HYPERLINK("https://stackoverflow.com/q/52436007", "52436007")</f>
        <v/>
      </c>
      <c r="B96" t="n">
        <v>0.2622014537902388</v>
      </c>
    </row>
    <row r="97">
      <c r="A97">
        <f>HYPERLINK("https://stackoverflow.com/q/52626952", "52626952")</f>
        <v/>
      </c>
      <c r="B97" t="n">
        <v>0.1590909090909091</v>
      </c>
    </row>
    <row r="98">
      <c r="A98">
        <f>HYPERLINK("https://stackoverflow.com/q/52744026", "52744026")</f>
        <v/>
      </c>
      <c r="B98" t="n">
        <v>0.1666666666666667</v>
      </c>
    </row>
    <row r="99">
      <c r="A99">
        <f>HYPERLINK("https://stackoverflow.com/q/52872674", "52872674")</f>
        <v/>
      </c>
      <c r="B99" t="n">
        <v>0.1422466422466422</v>
      </c>
    </row>
    <row r="100">
      <c r="A100">
        <f>HYPERLINK("https://stackoverflow.com/q/52919137", "52919137")</f>
        <v/>
      </c>
      <c r="B100" t="n">
        <v>0.1269005847953217</v>
      </c>
    </row>
    <row r="101">
      <c r="A101">
        <f>HYPERLINK("https://stackoverflow.com/q/52923228", "52923228")</f>
        <v/>
      </c>
      <c r="B101" t="n">
        <v>0.2070707070707071</v>
      </c>
    </row>
    <row r="102">
      <c r="A102">
        <f>HYPERLINK("https://stackoverflow.com/q/52954065", "52954065")</f>
        <v/>
      </c>
      <c r="B102" t="n">
        <v>0.1762688614540467</v>
      </c>
    </row>
    <row r="103">
      <c r="A103">
        <f>HYPERLINK("https://stackoverflow.com/q/53169033", "53169033")</f>
        <v/>
      </c>
      <c r="B103" t="n">
        <v>0.168488160291439</v>
      </c>
    </row>
    <row r="104">
      <c r="A104">
        <f>HYPERLINK("https://stackoverflow.com/q/53170292", "53170292")</f>
        <v/>
      </c>
      <c r="B104" t="n">
        <v>0.1429398148148149</v>
      </c>
    </row>
    <row r="105">
      <c r="A105">
        <f>HYPERLINK("https://stackoverflow.com/q/53207653", "53207653")</f>
        <v/>
      </c>
      <c r="B105" t="n">
        <v>0.1624579124579125</v>
      </c>
    </row>
    <row r="106">
      <c r="A106">
        <f>HYPERLINK("https://stackoverflow.com/q/53544934", "53544934")</f>
        <v/>
      </c>
      <c r="B106" t="n">
        <v>0.2610153256704981</v>
      </c>
    </row>
    <row r="107">
      <c r="A107">
        <f>HYPERLINK("https://stackoverflow.com/q/53820097", "53820097")</f>
        <v/>
      </c>
      <c r="B107" t="n">
        <v>0.3773946360153257</v>
      </c>
    </row>
    <row r="108">
      <c r="A108">
        <f>HYPERLINK("https://stackoverflow.com/q/54134476", "54134476")</f>
        <v/>
      </c>
      <c r="B108" t="n">
        <v>0.1230661040787623</v>
      </c>
    </row>
    <row r="109">
      <c r="A109">
        <f>HYPERLINK("https://stackoverflow.com/q/54365658", "54365658")</f>
        <v/>
      </c>
      <c r="B109" t="n">
        <v>0.1952614379084968</v>
      </c>
    </row>
    <row r="110">
      <c r="A110">
        <f>HYPERLINK("https://stackoverflow.com/q/54406837", "54406837")</f>
        <v/>
      </c>
      <c r="B110" t="n">
        <v>0.1537842190016104</v>
      </c>
    </row>
    <row r="111">
      <c r="A111">
        <f>HYPERLINK("https://stackoverflow.com/q/54662808", "54662808")</f>
        <v/>
      </c>
      <c r="B111" t="n">
        <v>0.1415989159891599</v>
      </c>
    </row>
    <row r="112">
      <c r="A112">
        <f>HYPERLINK("https://stackoverflow.com/q/54829314", "54829314")</f>
        <v/>
      </c>
      <c r="B112" t="n">
        <v>0.181045751633987</v>
      </c>
    </row>
    <row r="113">
      <c r="A113">
        <f>HYPERLINK("https://stackoverflow.com/q/54857737", "54857737")</f>
        <v/>
      </c>
      <c r="B113" t="n">
        <v>0.1965408805031446</v>
      </c>
    </row>
    <row r="114">
      <c r="A114">
        <f>HYPERLINK("https://stackoverflow.com/q/54951696", "54951696")</f>
        <v/>
      </c>
      <c r="B114" t="n">
        <v>0.1791277258566978</v>
      </c>
    </row>
    <row r="115">
      <c r="A115">
        <f>HYPERLINK("https://stackoverflow.com/q/55026722", "55026722")</f>
        <v/>
      </c>
      <c r="B115" t="n">
        <v>0.2151379567486949</v>
      </c>
    </row>
    <row r="116">
      <c r="A116">
        <f>HYPERLINK("https://stackoverflow.com/q/55304547", "55304547")</f>
        <v/>
      </c>
      <c r="B116" t="n">
        <v>0.2184684684684685</v>
      </c>
    </row>
    <row r="117">
      <c r="A117">
        <f>HYPERLINK("https://stackoverflow.com/q/56078834", "56078834")</f>
        <v/>
      </c>
      <c r="B117" t="n">
        <v>0.1581196581196581</v>
      </c>
    </row>
    <row r="118">
      <c r="A118">
        <f>HYPERLINK("https://stackoverflow.com/q/56280365", "56280365")</f>
        <v/>
      </c>
      <c r="B118" t="n">
        <v>0.1849279835390946</v>
      </c>
    </row>
    <row r="119">
      <c r="A119">
        <f>HYPERLINK("https://stackoverflow.com/q/56336917", "56336917")</f>
        <v/>
      </c>
      <c r="B119" t="n">
        <v>0.1392318244170096</v>
      </c>
    </row>
    <row r="120">
      <c r="A120">
        <f>HYPERLINK("https://stackoverflow.com/q/56363028", "56363028")</f>
        <v/>
      </c>
      <c r="B120" t="n">
        <v>0.2209784411276949</v>
      </c>
    </row>
    <row r="121">
      <c r="A121">
        <f>HYPERLINK("https://stackoverflow.com/q/56444605", "56444605")</f>
        <v/>
      </c>
      <c r="B121" t="n">
        <v>0.3962962962962962</v>
      </c>
    </row>
    <row r="122">
      <c r="A122">
        <f>HYPERLINK("https://stackoverflow.com/q/56561002", "56561002")</f>
        <v/>
      </c>
      <c r="B122" t="n">
        <v>0.1478978978978979</v>
      </c>
    </row>
    <row r="123">
      <c r="A123">
        <f>HYPERLINK("https://stackoverflow.com/q/56603585", "56603585")</f>
        <v/>
      </c>
      <c r="B123" t="n">
        <v>0.1756066411238825</v>
      </c>
    </row>
    <row r="124">
      <c r="A124">
        <f>HYPERLINK("https://stackoverflow.com/q/56679749", "56679749")</f>
        <v/>
      </c>
      <c r="B124" t="n">
        <v>0.155026455026455</v>
      </c>
    </row>
    <row r="125">
      <c r="A125">
        <f>HYPERLINK("https://stackoverflow.com/q/56859374", "56859374")</f>
        <v/>
      </c>
      <c r="B125" t="n">
        <v>0.2164224664224664</v>
      </c>
    </row>
    <row r="126">
      <c r="A126">
        <f>HYPERLINK("https://stackoverflow.com/q/56875888", "56875888")</f>
        <v/>
      </c>
      <c r="B126" t="n">
        <v>0.1296296296296297</v>
      </c>
    </row>
    <row r="127">
      <c r="A127">
        <f>HYPERLINK("https://stackoverflow.com/q/56938161", "56938161")</f>
        <v/>
      </c>
      <c r="B127" t="n">
        <v>0.1084229390681004</v>
      </c>
    </row>
    <row r="128">
      <c r="A128">
        <f>HYPERLINK("https://stackoverflow.com/q/56952560", "56952560")</f>
        <v/>
      </c>
      <c r="B128" t="n">
        <v>0.1444444444444445</v>
      </c>
    </row>
    <row r="129">
      <c r="A129">
        <f>HYPERLINK("https://stackoverflow.com/q/56953869", "56953869")</f>
        <v/>
      </c>
      <c r="B129" t="n">
        <v>0.2661835748792271</v>
      </c>
    </row>
    <row r="130">
      <c r="A130">
        <f>HYPERLINK("https://stackoverflow.com/q/56990210", "56990210")</f>
        <v/>
      </c>
      <c r="B130" t="n">
        <v>0.211489898989899</v>
      </c>
    </row>
    <row r="131">
      <c r="A131">
        <f>HYPERLINK("https://stackoverflow.com/q/57040864", "57040864")</f>
        <v/>
      </c>
      <c r="B131" t="n">
        <v>0.2145390070921986</v>
      </c>
    </row>
    <row r="132">
      <c r="A132">
        <f>HYPERLINK("https://stackoverflow.com/q/57089313", "57089313")</f>
        <v/>
      </c>
      <c r="B132" t="n">
        <v>0.2031893004115226</v>
      </c>
    </row>
    <row r="133">
      <c r="A133">
        <f>HYPERLINK("https://stackoverflow.com/q/57127349", "57127349")</f>
        <v/>
      </c>
      <c r="B133" t="n">
        <v>0.2253839205058717</v>
      </c>
    </row>
    <row r="134">
      <c r="A134">
        <f>HYPERLINK("https://stackoverflow.com/q/57131917", "57131917")</f>
        <v/>
      </c>
      <c r="B134" t="n">
        <v>0.1175925925925926</v>
      </c>
    </row>
    <row r="135">
      <c r="A135">
        <f>HYPERLINK("https://stackoverflow.com/q/57262448", "57262448")</f>
        <v/>
      </c>
      <c r="B135" t="n">
        <v>0.142962962962963</v>
      </c>
    </row>
    <row r="136">
      <c r="A136">
        <f>HYPERLINK("https://stackoverflow.com/q/57297387", "57297387")</f>
        <v/>
      </c>
      <c r="B136" t="n">
        <v>0.1397058823529412</v>
      </c>
    </row>
    <row r="137">
      <c r="A137">
        <f>HYPERLINK("https://stackoverflow.com/q/57303807", "57303807")</f>
        <v/>
      </c>
      <c r="B137" t="n">
        <v>0.2246804326450344</v>
      </c>
    </row>
    <row r="138">
      <c r="A138">
        <f>HYPERLINK("https://stackoverflow.com/q/57806521", "57806521")</f>
        <v/>
      </c>
      <c r="B138" t="n">
        <v>0.1522366522366523</v>
      </c>
    </row>
    <row r="139">
      <c r="A139">
        <f>HYPERLINK("https://stackoverflow.com/q/57825080", "57825080")</f>
        <v/>
      </c>
      <c r="B139" t="n">
        <v>0.1879084967320262</v>
      </c>
    </row>
    <row r="140">
      <c r="A140">
        <f>HYPERLINK("https://stackoverflow.com/q/57859250", "57859250")</f>
        <v/>
      </c>
      <c r="B140" t="n">
        <v>0.2521645021645022</v>
      </c>
    </row>
    <row r="141">
      <c r="A141">
        <f>HYPERLINK("https://stackoverflow.com/q/57910501", "57910501")</f>
        <v/>
      </c>
      <c r="B141" t="n">
        <v>0.2463952502120441</v>
      </c>
    </row>
    <row r="142">
      <c r="A142">
        <f>HYPERLINK("https://stackoverflow.com/q/57931047", "57931047")</f>
        <v/>
      </c>
      <c r="B142" t="n">
        <v>0.1338383838383839</v>
      </c>
    </row>
    <row r="143">
      <c r="A143">
        <f>HYPERLINK("https://stackoverflow.com/q/58082775", "58082775")</f>
        <v/>
      </c>
      <c r="B143" t="n">
        <v>0.1551932367149759</v>
      </c>
    </row>
    <row r="144">
      <c r="A144">
        <f>HYPERLINK("https://stackoverflow.com/q/58090993", "58090993")</f>
        <v/>
      </c>
      <c r="B144" t="n">
        <v>0.1944444444444444</v>
      </c>
    </row>
    <row r="145">
      <c r="A145">
        <f>HYPERLINK("https://stackoverflow.com/q/58097200", "58097200")</f>
        <v/>
      </c>
      <c r="B145" t="n">
        <v>0.1753623188405797</v>
      </c>
    </row>
    <row r="146">
      <c r="A146">
        <f>HYPERLINK("https://stackoverflow.com/q/58172015", "58172015")</f>
        <v/>
      </c>
      <c r="B146" t="n">
        <v>0.1479166666666667</v>
      </c>
    </row>
    <row r="147">
      <c r="A147">
        <f>HYPERLINK("https://stackoverflow.com/q/58270907", "58270907")</f>
        <v/>
      </c>
      <c r="B147" t="n">
        <v>0.1171875</v>
      </c>
    </row>
    <row r="148">
      <c r="A148">
        <f>HYPERLINK("https://stackoverflow.com/q/58328684", "58328684")</f>
        <v/>
      </c>
      <c r="B148" t="n">
        <v>0.1804123711340206</v>
      </c>
    </row>
    <row r="149">
      <c r="A149">
        <f>HYPERLINK("https://stackoverflow.com/q/58344651", "58344651")</f>
        <v/>
      </c>
      <c r="B149" t="n">
        <v>0.1303418803418804</v>
      </c>
    </row>
    <row r="150">
      <c r="A150">
        <f>HYPERLINK("https://stackoverflow.com/q/58362057", "58362057")</f>
        <v/>
      </c>
      <c r="B150" t="n">
        <v>0.1465608465608466</v>
      </c>
    </row>
    <row r="151">
      <c r="A151">
        <f>HYPERLINK("https://stackoverflow.com/q/58384749", "58384749")</f>
        <v/>
      </c>
      <c r="B151" t="n">
        <v>0.159853249475891</v>
      </c>
    </row>
    <row r="152">
      <c r="A152">
        <f>HYPERLINK("https://stackoverflow.com/q/58418959", "58418959")</f>
        <v/>
      </c>
      <c r="B152" t="n">
        <v>0.1443236714975846</v>
      </c>
    </row>
    <row r="153">
      <c r="A153">
        <f>HYPERLINK("https://stackoverflow.com/q/58496141", "58496141")</f>
        <v/>
      </c>
      <c r="B153" t="n">
        <v>0.1862026862026862</v>
      </c>
    </row>
    <row r="154">
      <c r="A154">
        <f>HYPERLINK("https://stackoverflow.com/q/58496748", "58496748")</f>
        <v/>
      </c>
      <c r="B154" t="n">
        <v>0.1427777777777778</v>
      </c>
    </row>
    <row r="155">
      <c r="A155">
        <f>HYPERLINK("https://stackoverflow.com/q/58513040", "58513040")</f>
        <v/>
      </c>
      <c r="B155" t="n">
        <v>0.2508417508417508</v>
      </c>
    </row>
    <row r="156">
      <c r="A156">
        <f>HYPERLINK("https://stackoverflow.com/q/58580506", "58580506")</f>
        <v/>
      </c>
      <c r="B156" t="n">
        <v>0.1746632996632996</v>
      </c>
    </row>
    <row r="157">
      <c r="A157">
        <f>HYPERLINK("https://stackoverflow.com/q/58613452", "58613452")</f>
        <v/>
      </c>
      <c r="B157" t="n">
        <v>0.1527777777777778</v>
      </c>
    </row>
    <row r="158">
      <c r="A158">
        <f>HYPERLINK("https://stackoverflow.com/q/58626811", "58626811")</f>
        <v/>
      </c>
      <c r="B158" t="n">
        <v>0.2749287749287749</v>
      </c>
    </row>
    <row r="159">
      <c r="A159">
        <f>HYPERLINK("https://stackoverflow.com/q/58798429", "58798429")</f>
        <v/>
      </c>
      <c r="B159" t="n">
        <v>0.2345173041894353</v>
      </c>
    </row>
    <row r="160">
      <c r="A160">
        <f>HYPERLINK("https://stackoverflow.com/q/58885774", "58885774")</f>
        <v/>
      </c>
      <c r="B160" t="n">
        <v>0.1447649572649573</v>
      </c>
    </row>
    <row r="161">
      <c r="A161">
        <f>HYPERLINK("https://stackoverflow.com/q/58941104", "58941104")</f>
        <v/>
      </c>
      <c r="B161" t="n">
        <v>0.2332375478927203</v>
      </c>
    </row>
    <row r="162">
      <c r="A162">
        <f>HYPERLINK("https://stackoverflow.com/q/59098983", "59098983")</f>
        <v/>
      </c>
      <c r="B162" t="n">
        <v>0.1604244694132335</v>
      </c>
    </row>
    <row r="163">
      <c r="A163">
        <f>HYPERLINK("https://stackoverflow.com/q/59186116", "59186116")</f>
        <v/>
      </c>
      <c r="B163" t="n">
        <v>0.1409722222222222</v>
      </c>
    </row>
    <row r="164">
      <c r="A164">
        <f>HYPERLINK("https://stackoverflow.com/q/59249246", "59249246")</f>
        <v/>
      </c>
      <c r="B164" t="n">
        <v>0.1085470085470085</v>
      </c>
    </row>
    <row r="165">
      <c r="A165">
        <f>HYPERLINK("https://stackoverflow.com/q/59253188", "59253188")</f>
        <v/>
      </c>
      <c r="B165" t="n">
        <v>0.1567460317460317</v>
      </c>
    </row>
    <row r="166">
      <c r="A166">
        <f>HYPERLINK("https://stackoverflow.com/q/59299127", "59299127")</f>
        <v/>
      </c>
      <c r="B166" t="n">
        <v>0.2004830917874396</v>
      </c>
    </row>
    <row r="167">
      <c r="A167">
        <f>HYPERLINK("https://stackoverflow.com/q/59402662", "59402662")</f>
        <v/>
      </c>
      <c r="B167" t="n">
        <v>0.1298798798798799</v>
      </c>
    </row>
    <row r="168">
      <c r="A168">
        <f>HYPERLINK("https://stackoverflow.com/q/59503337", "59503337")</f>
        <v/>
      </c>
      <c r="B168" t="n">
        <v>0.1414930555555556</v>
      </c>
    </row>
    <row r="169">
      <c r="A169">
        <f>HYPERLINK("https://stackoverflow.com/q/59570336", "59570336")</f>
        <v/>
      </c>
      <c r="B169" t="n">
        <v>0.1689814814814815</v>
      </c>
    </row>
    <row r="170">
      <c r="A170">
        <f>HYPERLINK("https://stackoverflow.com/q/59658068", "59658068")</f>
        <v/>
      </c>
      <c r="B170" t="n">
        <v>0.1303418803418804</v>
      </c>
    </row>
    <row r="171">
      <c r="A171">
        <f>HYPERLINK("https://stackoverflow.com/q/59717333", "59717333")</f>
        <v/>
      </c>
      <c r="B171" t="n">
        <v>0.1403903903903904</v>
      </c>
    </row>
    <row r="172">
      <c r="A172">
        <f>HYPERLINK("https://stackoverflow.com/q/59729377", "59729377")</f>
        <v/>
      </c>
      <c r="B172" t="n">
        <v>0.1832010582010582</v>
      </c>
    </row>
    <row r="173">
      <c r="A173">
        <f>HYPERLINK("https://stackoverflow.com/q/59899279", "59899279")</f>
        <v/>
      </c>
      <c r="B173" t="n">
        <v>0.3646616541353384</v>
      </c>
    </row>
    <row r="174">
      <c r="A174">
        <f>HYPERLINK("https://stackoverflow.com/q/60176349", "60176349")</f>
        <v/>
      </c>
      <c r="B174" t="n">
        <v>0.1118935837245697</v>
      </c>
    </row>
    <row r="175">
      <c r="A175">
        <f>HYPERLINK("https://stackoverflow.com/q/60184002", "60184002")</f>
        <v/>
      </c>
      <c r="B175" t="n">
        <v>0.2702589807852965</v>
      </c>
    </row>
    <row r="176">
      <c r="A176">
        <f>HYPERLINK("https://stackoverflow.com/q/60389290", "60389290")</f>
        <v/>
      </c>
      <c r="B176" t="n">
        <v>0.1464646464646465</v>
      </c>
    </row>
    <row r="177">
      <c r="A177">
        <f>HYPERLINK("https://stackoverflow.com/q/60411724", "60411724")</f>
        <v/>
      </c>
      <c r="B177" t="n">
        <v>0.1933106575963718</v>
      </c>
    </row>
    <row r="178">
      <c r="A178">
        <f>HYPERLINK("https://stackoverflow.com/q/60551702", "60551702")</f>
        <v/>
      </c>
      <c r="B178" t="n">
        <v>0.2306201550387597</v>
      </c>
    </row>
    <row r="179">
      <c r="A179">
        <f>HYPERLINK("https://stackoverflow.com/q/60672693", "60672693")</f>
        <v/>
      </c>
      <c r="B179" t="n">
        <v>0.172316384180791</v>
      </c>
    </row>
    <row r="180">
      <c r="A180">
        <f>HYPERLINK("https://stackoverflow.com/q/60736675", "60736675")</f>
        <v/>
      </c>
      <c r="B180" t="n">
        <v>0.2725035161744023</v>
      </c>
    </row>
    <row r="181">
      <c r="A181">
        <f>HYPERLINK("https://stackoverflow.com/q/60751498", "60751498")</f>
        <v/>
      </c>
      <c r="B181" t="n">
        <v>0.1625514403292181</v>
      </c>
    </row>
    <row r="182">
      <c r="A182">
        <f>HYPERLINK("https://stackoverflow.com/q/60779826", "60779826")</f>
        <v/>
      </c>
      <c r="B182" t="n">
        <v>0.1270928462709285</v>
      </c>
    </row>
    <row r="183">
      <c r="A183">
        <f>HYPERLINK("https://stackoverflow.com/q/60779964", "60779964")</f>
        <v/>
      </c>
      <c r="B183" t="n">
        <v>0.1769323671497585</v>
      </c>
    </row>
    <row r="184">
      <c r="A184">
        <f>HYPERLINK("https://stackoverflow.com/q/60811345", "60811345")</f>
        <v/>
      </c>
      <c r="B184" t="n">
        <v>0.1988017429193899</v>
      </c>
    </row>
    <row r="185">
      <c r="A185">
        <f>HYPERLINK("https://stackoverflow.com/q/60836488", "60836488")</f>
        <v/>
      </c>
      <c r="B185" t="n">
        <v>0.1494522691705791</v>
      </c>
    </row>
    <row r="186">
      <c r="A186">
        <f>HYPERLINK("https://stackoverflow.com/q/61038662", "61038662")</f>
        <v/>
      </c>
      <c r="B186" t="n">
        <v>0.1293103448275862</v>
      </c>
    </row>
    <row r="187">
      <c r="A187">
        <f>HYPERLINK("https://stackoverflow.com/q/61210424", "61210424")</f>
        <v/>
      </c>
      <c r="B187" t="n">
        <v>0.1395502645502646</v>
      </c>
    </row>
    <row r="188">
      <c r="A188">
        <f>HYPERLINK("https://stackoverflow.com/q/61548727", "61548727")</f>
        <v/>
      </c>
      <c r="B188" t="n">
        <v>0.1733091787439613</v>
      </c>
    </row>
    <row r="189">
      <c r="A189">
        <f>HYPERLINK("https://stackoverflow.com/q/61588758", "61588758")</f>
        <v/>
      </c>
      <c r="B189" t="n">
        <v>0.1568213783403657</v>
      </c>
    </row>
    <row r="190">
      <c r="A190">
        <f>HYPERLINK("https://stackoverflow.com/q/61623473", "61623473")</f>
        <v/>
      </c>
      <c r="B190" t="n">
        <v>0.2361111111111111</v>
      </c>
    </row>
    <row r="191">
      <c r="A191">
        <f>HYPERLINK("https://stackoverflow.com/q/61677805", "61677805")</f>
        <v/>
      </c>
      <c r="B191" t="n">
        <v>0.2069597069597069</v>
      </c>
    </row>
    <row r="192">
      <c r="A192">
        <f>HYPERLINK("https://stackoverflow.com/q/61685518", "61685518")</f>
        <v/>
      </c>
      <c r="B192" t="n">
        <v>0.2747657295850067</v>
      </c>
    </row>
    <row r="193">
      <c r="A193">
        <f>HYPERLINK("https://stackoverflow.com/q/61713625", "61713625")</f>
        <v/>
      </c>
      <c r="B193" t="n">
        <v>0.1703480589022758</v>
      </c>
    </row>
    <row r="194">
      <c r="A194">
        <f>HYPERLINK("https://stackoverflow.com/q/61734639", "61734639")</f>
        <v/>
      </c>
      <c r="B194" t="n">
        <v>0.2268518518518519</v>
      </c>
    </row>
    <row r="195">
      <c r="A195">
        <f>HYPERLINK("https://stackoverflow.com/q/61742910", "61742910")</f>
        <v/>
      </c>
      <c r="B195" t="n">
        <v>0.1576332429990966</v>
      </c>
    </row>
    <row r="196">
      <c r="A196">
        <f>HYPERLINK("https://stackoverflow.com/q/61782655", "61782655")</f>
        <v/>
      </c>
      <c r="B196" t="n">
        <v>0.1658496732026144</v>
      </c>
    </row>
    <row r="197">
      <c r="A197">
        <f>HYPERLINK("https://stackoverflow.com/q/62037429", "62037429")</f>
        <v/>
      </c>
      <c r="B197" t="n">
        <v>0.108695652173913</v>
      </c>
    </row>
    <row r="198">
      <c r="A198">
        <f>HYPERLINK("https://stackoverflow.com/q/62100452", "62100452")</f>
        <v/>
      </c>
      <c r="B198" t="n">
        <v>0.1780753968253968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