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QqAYMmzZp+6qJIuaS28semDPVw=="/>
    </ext>
  </extLst>
</workbook>
</file>

<file path=xl/sharedStrings.xml><?xml version="1.0" encoding="utf-8"?>
<sst xmlns="http://schemas.openxmlformats.org/spreadsheetml/2006/main" count="2" uniqueCount="2">
  <si>
    <t>link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</si>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</sst>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u/>
      <color rgb="FF0000FF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6" width="7.63"/>
  </cols>
  <sheetData>
    <row r="1">
      <c r="A1" s="1" t="s">
        <v>0</v>
      </c>
      <c r="B1" s="1" t="s">
        <v>1</v>
      </c>
    </row>
    <row r="2">
      <c r="A2" s="2" t="str">
        <f>HYPERLINK("https://stackoverflow.com/q/34085695", "34085695")</f>
        <v>34085695</v>
      </c>
      <c r="B2" s="3">
        <v>0.8863636363636364</v>
      </c>
    </row>
    <row r="3">
      <c r="A3" s="2" t="str">
        <f>HYPERLINK("https://stackoverflow.com/q/18234790", "18234790")</f>
        <v>18234790</v>
      </c>
      <c r="B3" s="3">
        <v>0.8718678815489751</v>
      </c>
    </row>
    <row r="4">
      <c r="A4" s="2" t="str">
        <f>HYPERLINK("https://stackoverflow.com/q/50407983", "50407983")</f>
        <v>50407983</v>
      </c>
      <c r="B4" s="3">
        <v>0.8543663471778487</v>
      </c>
    </row>
    <row r="5">
      <c r="A5" s="2" t="str">
        <f>HYPERLINK("https://stackoverflow.com/q/31501424", "31501424")</f>
        <v>31501424</v>
      </c>
      <c r="B5" s="3">
        <v>0.8021861777150916</v>
      </c>
    </row>
    <row r="6">
      <c r="A6" s="2" t="str">
        <f>HYPERLINK("https://stackoverflow.com/q/56741525", "56741525")</f>
        <v>56741525</v>
      </c>
      <c r="B6" s="3">
        <v>0.8012820512820512</v>
      </c>
    </row>
    <row r="7">
      <c r="A7" s="2" t="str">
        <f>HYPERLINK("https://stackoverflow.com/q/47393775", "47393775")</f>
        <v>47393775</v>
      </c>
      <c r="B7" s="3">
        <v>0.7833333333333333</v>
      </c>
    </row>
    <row r="8">
      <c r="A8" s="2" t="str">
        <f>HYPERLINK("https://stackoverflow.com/q/43752772", "43752772")</f>
        <v>43752772</v>
      </c>
      <c r="B8" s="3">
        <v>0.7675438596491228</v>
      </c>
    </row>
    <row r="9">
      <c r="A9" s="2" t="str">
        <f>HYPERLINK("https://stackoverflow.com/q/58430408", "58430408")</f>
        <v>58430408</v>
      </c>
      <c r="B9" s="3">
        <v>0.7610803324099724</v>
      </c>
    </row>
    <row r="10">
      <c r="A10" s="2" t="str">
        <f>HYPERLINK("https://stackoverflow.com/q/37973949", "37973949")</f>
        <v>37973949</v>
      </c>
      <c r="B10" s="3">
        <v>0.7567264573991033</v>
      </c>
    </row>
    <row r="11">
      <c r="A11" s="2" t="str">
        <f>HYPERLINK("https://stackoverflow.com/q/23234021", "23234021")</f>
        <v>23234021</v>
      </c>
      <c r="B11" s="3">
        <v>0.7488009592326138</v>
      </c>
    </row>
    <row r="12">
      <c r="A12" s="2" t="str">
        <f>HYPERLINK("https://stackoverflow.com/q/53109130", "53109130")</f>
        <v>53109130</v>
      </c>
      <c r="B12" s="3">
        <v>0.7407709011943538</v>
      </c>
    </row>
    <row r="13">
      <c r="A13" s="2" t="str">
        <f>HYPERLINK("https://stackoverflow.com/q/52593036", "52593036")</f>
        <v>52593036</v>
      </c>
      <c r="B13" s="3">
        <v>0.7396373056994818</v>
      </c>
    </row>
    <row r="14">
      <c r="A14" s="2" t="str">
        <f>HYPERLINK("https://stackoverflow.com/q/42560474", "42560474")</f>
        <v>42560474</v>
      </c>
      <c r="B14" s="3">
        <v>0.7322006472491909</v>
      </c>
    </row>
    <row r="15">
      <c r="A15" s="2" t="str">
        <f>HYPERLINK("https://stackoverflow.com/q/45772221", "45772221")</f>
        <v>45772221</v>
      </c>
      <c r="B15" s="3">
        <v>0.7290823211875844</v>
      </c>
    </row>
    <row r="16">
      <c r="A16" s="2" t="str">
        <f>HYPERLINK("https://stackoverflow.com/q/32466898", "32466898")</f>
        <v>32466898</v>
      </c>
      <c r="B16" s="3">
        <v>0.7223374827109268</v>
      </c>
    </row>
    <row r="17">
      <c r="A17" s="2" t="str">
        <f>HYPERLINK("https://stackoverflow.com/q/16001298", "16001298")</f>
        <v>16001298</v>
      </c>
      <c r="B17" s="3">
        <v>0.7164310954063605</v>
      </c>
    </row>
    <row r="18">
      <c r="A18" s="2" t="str">
        <f>HYPERLINK("https://stackoverflow.com/q/49097763", "49097763")</f>
        <v>49097763</v>
      </c>
      <c r="B18" s="3">
        <v>0.7073033707865168</v>
      </c>
    </row>
    <row r="19">
      <c r="A19" s="2" t="str">
        <f>HYPERLINK("https://stackoverflow.com/q/34172317", "34172317")</f>
        <v>34172317</v>
      </c>
      <c r="B19" s="3">
        <v>0.696341463414634</v>
      </c>
    </row>
    <row r="20">
      <c r="A20" s="2" t="str">
        <f>HYPERLINK("https://stackoverflow.com/q/18335697", "18335697")</f>
        <v>18335697</v>
      </c>
      <c r="B20" s="3">
        <v>0.6935695538057745</v>
      </c>
    </row>
    <row r="21" ht="15.75" customHeight="1">
      <c r="A21" s="2" t="str">
        <f>HYPERLINK("https://stackoverflow.com/q/43634549", "43634549")</f>
        <v>43634549</v>
      </c>
      <c r="B21" s="3">
        <v>0.6838358458961474</v>
      </c>
    </row>
    <row r="22" ht="15.75" customHeight="1">
      <c r="A22" s="2" t="str">
        <f>HYPERLINK("https://stackoverflow.com/q/23665466", "23665466")</f>
        <v>23665466</v>
      </c>
      <c r="B22" s="3">
        <v>0.6784671532846716</v>
      </c>
    </row>
    <row r="23" ht="15.75" customHeight="1">
      <c r="A23" s="2" t="str">
        <f>HYPERLINK("https://stackoverflow.com/q/33401059", "33401059")</f>
        <v>33401059</v>
      </c>
      <c r="B23" s="3">
        <v>0.6774611398963731</v>
      </c>
    </row>
    <row r="24" ht="15.75" customHeight="1">
      <c r="A24" s="2" t="str">
        <f>HYPERLINK("https://stackoverflow.com/q/13834716", "13834716")</f>
        <v>13834716</v>
      </c>
      <c r="B24" s="3">
        <v>0.6760089686098654</v>
      </c>
    </row>
    <row r="25" ht="15.75" customHeight="1">
      <c r="A25" s="2" t="str">
        <f>HYPERLINK("https://stackoverflow.com/q/32540747", "32540747")</f>
        <v>32540747</v>
      </c>
      <c r="B25" s="3">
        <v>0.6714437367303611</v>
      </c>
    </row>
    <row r="26" ht="15.75" customHeight="1">
      <c r="A26" s="2" t="str">
        <f>HYPERLINK("https://stackoverflow.com/q/23145564", "23145564")</f>
        <v>23145564</v>
      </c>
      <c r="B26" s="3">
        <v>0.6709466263846928</v>
      </c>
    </row>
    <row r="27" ht="15.75" customHeight="1">
      <c r="A27" s="2" t="str">
        <f>HYPERLINK("https://stackoverflow.com/q/45993730", "45993730")</f>
        <v>45993730</v>
      </c>
      <c r="B27" s="3">
        <v>0.66280353200883</v>
      </c>
    </row>
    <row r="28" ht="15.75" customHeight="1">
      <c r="A28" s="2" t="str">
        <f>HYPERLINK("https://stackoverflow.com/q/20183529", "20183529")</f>
        <v>20183529</v>
      </c>
      <c r="B28" s="3">
        <v>0.6622807017543859</v>
      </c>
    </row>
    <row r="29" ht="15.75" customHeight="1">
      <c r="A29" s="2" t="str">
        <f>HYPERLINK("https://stackoverflow.com/q/26712480", "26712480")</f>
        <v>26712480</v>
      </c>
      <c r="B29" s="3">
        <v>0.6545307443365694</v>
      </c>
    </row>
    <row r="30" ht="15.75" customHeight="1">
      <c r="A30" s="2" t="str">
        <f>HYPERLINK("https://stackoverflow.com/q/49288450", "49288450")</f>
        <v>49288450</v>
      </c>
      <c r="B30" s="3">
        <v>0.6457219251336899</v>
      </c>
    </row>
    <row r="31" ht="15.75" customHeight="1">
      <c r="A31" s="2" t="str">
        <f>HYPERLINK("https://stackoverflow.com/q/37692232", "37692232")</f>
        <v>37692232</v>
      </c>
      <c r="B31" s="3">
        <v>0.6385918003565064</v>
      </c>
    </row>
    <row r="32" ht="15.75" customHeight="1">
      <c r="A32" s="2" t="str">
        <f>HYPERLINK("https://stackoverflow.com/q/56679178", "56679178")</f>
        <v>56679178</v>
      </c>
      <c r="B32" s="3">
        <v>0.6289808917197452</v>
      </c>
    </row>
    <row r="33" ht="15.75" customHeight="1">
      <c r="A33" s="2" t="str">
        <f>HYPERLINK("https://stackoverflow.com/q/55116523", "55116523")</f>
        <v>55116523</v>
      </c>
      <c r="B33" s="3">
        <v>0.6247346072186838</v>
      </c>
    </row>
    <row r="34" ht="15.75" customHeight="1">
      <c r="A34" s="2" t="str">
        <f>HYPERLINK("https://stackoverflow.com/q/50018204", "50018204")</f>
        <v>50018204</v>
      </c>
      <c r="B34" s="3">
        <v>0.6236263736263737</v>
      </c>
    </row>
    <row r="35" ht="15.75" customHeight="1">
      <c r="A35" s="2" t="str">
        <f>HYPERLINK("https://stackoverflow.com/q/58081651", "58081651")</f>
        <v>58081651</v>
      </c>
      <c r="B35" s="3">
        <v>0.6219298245614036</v>
      </c>
    </row>
    <row r="36" ht="15.75" customHeight="1">
      <c r="A36" s="2" t="str">
        <f>HYPERLINK("https://stackoverflow.com/q/50168921", "50168921")</f>
        <v>50168921</v>
      </c>
      <c r="B36" s="3">
        <v>0.6217948717948718</v>
      </c>
    </row>
    <row r="37" ht="15.75" customHeight="1">
      <c r="A37" s="2" t="str">
        <f>HYPERLINK("https://stackoverflow.com/q/51678234", "51678234")</f>
        <v>51678234</v>
      </c>
      <c r="B37" s="3">
        <v>0.6185800604229607</v>
      </c>
    </row>
    <row r="38" ht="15.75" customHeight="1">
      <c r="A38" s="2" t="str">
        <f>HYPERLINK("https://stackoverflow.com/q/51312073", "51312073")</f>
        <v>51312073</v>
      </c>
      <c r="B38" s="3">
        <v>0.6180981595092024</v>
      </c>
    </row>
    <row r="39" ht="15.75" customHeight="1">
      <c r="A39" s="2" t="str">
        <f>HYPERLINK("https://stackoverflow.com/q/58738924", "58738924")</f>
        <v>58738924</v>
      </c>
      <c r="B39" s="3">
        <v>0.6168341708542715</v>
      </c>
    </row>
    <row r="40" ht="15.75" customHeight="1">
      <c r="A40" s="2" t="str">
        <f>HYPERLINK("https://stackoverflow.com/q/43170471", "43170471")</f>
        <v>43170471</v>
      </c>
      <c r="B40" s="3">
        <v>0.6148233486943165</v>
      </c>
    </row>
    <row r="41" ht="15.75" customHeight="1">
      <c r="A41" s="2" t="str">
        <f>HYPERLINK("https://stackoverflow.com/q/48794510", "48794510")</f>
        <v>48794510</v>
      </c>
      <c r="B41" s="3">
        <v>0.6142951251646903</v>
      </c>
    </row>
    <row r="42" ht="15.75" customHeight="1">
      <c r="A42" s="2" t="str">
        <f>HYPERLINK("https://stackoverflow.com/q/45535094", "45535094")</f>
        <v>45535094</v>
      </c>
      <c r="B42" s="3">
        <v>0.6125429553264606</v>
      </c>
    </row>
    <row r="43" ht="15.75" customHeight="1">
      <c r="A43" s="2" t="str">
        <f>HYPERLINK("https://stackoverflow.com/q/22986371", "22986371")</f>
        <v>22986371</v>
      </c>
      <c r="B43" s="3">
        <v>0.6097122302158272</v>
      </c>
    </row>
    <row r="44" ht="15.75" customHeight="1">
      <c r="A44" s="2" t="str">
        <f>HYPERLINK("https://stackoverflow.com/q/52960863", "52960863")</f>
        <v>52960863</v>
      </c>
      <c r="B44" s="3">
        <v>0.6095800524934384</v>
      </c>
    </row>
    <row r="45" ht="15.75" customHeight="1">
      <c r="A45" s="2" t="str">
        <f>HYPERLINK("https://stackoverflow.com/q/51389551", "51389551")</f>
        <v>51389551</v>
      </c>
      <c r="B45" s="3">
        <v>0.6067493112947658</v>
      </c>
    </row>
    <row r="46" ht="15.75" customHeight="1">
      <c r="A46" s="2" t="str">
        <f>HYPERLINK("https://stackoverflow.com/q/57806521", "57806521")</f>
        <v>57806521</v>
      </c>
      <c r="B46" s="3">
        <v>0.6029411764705883</v>
      </c>
    </row>
    <row r="47" ht="15.75" customHeight="1">
      <c r="A47" s="2" t="str">
        <f>HYPERLINK("https://stackoverflow.com/q/57256084", "57256084")</f>
        <v>57256084</v>
      </c>
      <c r="B47" s="3">
        <v>0.6016483516483517</v>
      </c>
    </row>
    <row r="48" ht="15.75" customHeight="1">
      <c r="A48" s="2" t="str">
        <f>HYPERLINK("https://stackoverflow.com/q/61489793", "61489793")</f>
        <v>61489793</v>
      </c>
      <c r="B48" s="3">
        <v>0.5978260869565216</v>
      </c>
    </row>
    <row r="49" ht="15.75" customHeight="1">
      <c r="A49" s="2" t="str">
        <f>HYPERLINK("https://stackoverflow.com/q/34963112", "34963112")</f>
        <v>34963112</v>
      </c>
      <c r="B49" s="3">
        <v>0.593558282208589</v>
      </c>
    </row>
    <row r="50" ht="15.75" customHeight="1">
      <c r="A50" s="2" t="str">
        <f>HYPERLINK("https://stackoverflow.com/q/45846521", "45846521")</f>
        <v>45846521</v>
      </c>
      <c r="B50" s="3">
        <v>0.5870927318295739</v>
      </c>
    </row>
    <row r="51" ht="15.75" customHeight="1">
      <c r="A51" s="2" t="str">
        <f>HYPERLINK("https://stackoverflow.com/q/24559072", "24559072")</f>
        <v>24559072</v>
      </c>
      <c r="B51" s="3">
        <v>0.5849944629014396</v>
      </c>
    </row>
    <row r="52" ht="15.75" customHeight="1">
      <c r="A52" s="2" t="str">
        <f>HYPERLINK("https://stackoverflow.com/q/52145113", "52145113")</f>
        <v>52145113</v>
      </c>
      <c r="B52" s="3">
        <v>0.5844827586206897</v>
      </c>
    </row>
    <row r="53" ht="15.75" customHeight="1">
      <c r="A53" s="2" t="str">
        <f>HYPERLINK("https://stackoverflow.com/q/21178560", "21178560")</f>
        <v>21178560</v>
      </c>
      <c r="B53" s="3">
        <v>0.577476038338658</v>
      </c>
    </row>
    <row r="54" ht="15.75" customHeight="1">
      <c r="A54" s="2" t="str">
        <f>HYPERLINK("https://stackoverflow.com/q/52261990", "52261990")</f>
        <v>52261990</v>
      </c>
      <c r="B54" s="3">
        <v>0.5757142857142858</v>
      </c>
    </row>
    <row r="55" ht="15.75" customHeight="1">
      <c r="A55" s="2" t="str">
        <f>HYPERLINK("https://stackoverflow.com/q/57836593", "57836593")</f>
        <v>57836593</v>
      </c>
      <c r="B55" s="3">
        <v>0.575511432009627</v>
      </c>
    </row>
    <row r="56" ht="15.75" customHeight="1">
      <c r="A56" s="2" t="str">
        <f>HYPERLINK("https://stackoverflow.com/q/31482020", "31482020")</f>
        <v>31482020</v>
      </c>
      <c r="B56" s="3">
        <v>0.5742506811989101</v>
      </c>
    </row>
    <row r="57" ht="15.75" customHeight="1">
      <c r="A57" s="2" t="str">
        <f>HYPERLINK("https://stackoverflow.com/q/33082983", "33082983")</f>
        <v>33082983</v>
      </c>
      <c r="B57" s="3">
        <v>0.5732830820770519</v>
      </c>
    </row>
    <row r="58" ht="15.75" customHeight="1">
      <c r="A58" s="2" t="str">
        <f>HYPERLINK("https://stackoverflow.com/q/34880856", "34880856")</f>
        <v>34880856</v>
      </c>
      <c r="B58" s="3">
        <v>0.5727031131359149</v>
      </c>
    </row>
    <row r="59" ht="15.75" customHeight="1">
      <c r="A59" s="2" t="str">
        <f>HYPERLINK("https://stackoverflow.com/q/61309820", "61309820")</f>
        <v>61309820</v>
      </c>
      <c r="B59" s="3">
        <v>0.5709606986899565</v>
      </c>
    </row>
    <row r="60" ht="15.75" customHeight="1">
      <c r="A60" s="2" t="str">
        <f>HYPERLINK("https://stackoverflow.com/q/16819801", "16819801")</f>
        <v>16819801</v>
      </c>
      <c r="B60" s="3">
        <v>0.5694993412384717</v>
      </c>
    </row>
    <row r="61" ht="15.75" customHeight="1">
      <c r="A61" s="2" t="str">
        <f>HYPERLINK("https://stackoverflow.com/q/50427696", "50427696")</f>
        <v>50427696</v>
      </c>
      <c r="B61" s="3">
        <v>0.5671390013495278</v>
      </c>
    </row>
    <row r="62" ht="15.75" customHeight="1">
      <c r="A62" s="2" t="str">
        <f>HYPERLINK("https://stackoverflow.com/q/36341976", "36341976")</f>
        <v>36341976</v>
      </c>
      <c r="B62" s="3">
        <v>0.5626721763085399</v>
      </c>
    </row>
    <row r="63" ht="15.75" customHeight="1">
      <c r="A63" s="2" t="str">
        <f>HYPERLINK("https://stackoverflow.com/q/56556456", "56556456")</f>
        <v>56556456</v>
      </c>
      <c r="B63" s="3">
        <v>0.5623076923076923</v>
      </c>
    </row>
    <row r="64" ht="15.75" customHeight="1">
      <c r="A64" s="2" t="str">
        <f>HYPERLINK("https://stackoverflow.com/q/26848897", "26848897")</f>
        <v>26848897</v>
      </c>
      <c r="B64" s="3">
        <v>0.5610403397027602</v>
      </c>
    </row>
    <row r="65" ht="15.75" customHeight="1">
      <c r="A65" s="2" t="str">
        <f>HYPERLINK("https://stackoverflow.com/q/48641569", "48641569")</f>
        <v>48641569</v>
      </c>
      <c r="B65" s="3">
        <v>0.5606508875739645</v>
      </c>
    </row>
    <row r="66" ht="15.75" customHeight="1">
      <c r="A66" s="2" t="str">
        <f>HYPERLINK("https://stackoverflow.com/q/44708936", "44708936")</f>
        <v>44708936</v>
      </c>
      <c r="B66" s="3">
        <v>0.5570175438596491</v>
      </c>
    </row>
    <row r="67" ht="15.75" customHeight="1">
      <c r="A67" s="2" t="str">
        <f>HYPERLINK("https://stackoverflow.com/q/36528140", "36528140")</f>
        <v>36528140</v>
      </c>
      <c r="B67" s="3">
        <v>0.5521148036253777</v>
      </c>
    </row>
    <row r="68" ht="15.75" customHeight="1">
      <c r="A68" s="2" t="str">
        <f>HYPERLINK("https://stackoverflow.com/q/50491544", "50491544")</f>
        <v>50491544</v>
      </c>
      <c r="B68" s="3">
        <v>0.5509708737864077</v>
      </c>
    </row>
    <row r="69" ht="15.75" customHeight="1">
      <c r="A69" s="2" t="str">
        <f>HYPERLINK("https://stackoverflow.com/q/44551967", "44551967")</f>
        <v>44551967</v>
      </c>
      <c r="B69" s="3">
        <v>0.5496742671009771</v>
      </c>
    </row>
    <row r="70" ht="15.75" customHeight="1">
      <c r="A70" s="2" t="str">
        <f>HYPERLINK("https://stackoverflow.com/q/53590585", "53590585")</f>
        <v>53590585</v>
      </c>
      <c r="B70" s="3">
        <v>0.5423351158645278</v>
      </c>
    </row>
    <row r="71" ht="15.75" customHeight="1">
      <c r="A71" s="2" t="str">
        <f>HYPERLINK("https://stackoverflow.com/q/34656482", "34656482")</f>
        <v>34656482</v>
      </c>
      <c r="B71" s="3">
        <v>0.5369415807560138</v>
      </c>
    </row>
    <row r="72" ht="15.75" customHeight="1">
      <c r="A72" s="2" t="str">
        <f>HYPERLINK("https://stackoverflow.com/q/45507738", "45507738")</f>
        <v>45507738</v>
      </c>
      <c r="B72" s="3">
        <v>0.5355007473841557</v>
      </c>
    </row>
    <row r="73" ht="15.75" customHeight="1">
      <c r="A73" s="2" t="str">
        <f>HYPERLINK("https://stackoverflow.com/q/61817845", "61817845")</f>
        <v>61817845</v>
      </c>
      <c r="B73" s="3">
        <v>0.5340579710144926</v>
      </c>
    </row>
    <row r="74" ht="15.75" customHeight="1">
      <c r="A74" s="2" t="str">
        <f>HYPERLINK("https://stackoverflow.com/q/54563348", "54563348")</f>
        <v>54563348</v>
      </c>
      <c r="B74" s="3">
        <v>0.5335341365461848</v>
      </c>
    </row>
    <row r="75" ht="15.75" customHeight="1">
      <c r="A75" s="2" t="str">
        <f>HYPERLINK("https://stackoverflow.com/q/21333391", "21333391")</f>
        <v>21333391</v>
      </c>
      <c r="B75" s="3">
        <v>0.5330820770519262</v>
      </c>
    </row>
    <row r="76" ht="15.75" customHeight="1">
      <c r="A76" s="2" t="str">
        <f>HYPERLINK("https://stackoverflow.com/q/54520497", "54520497")</f>
        <v>54520497</v>
      </c>
      <c r="B76" s="3">
        <v>0.5250809061488673</v>
      </c>
    </row>
    <row r="77" ht="15.75" customHeight="1">
      <c r="A77" s="2" t="str">
        <f>HYPERLINK("https://stackoverflow.com/q/30295763", "30295763")</f>
        <v>30295763</v>
      </c>
      <c r="B77" s="3">
        <v>0.5203412073490814</v>
      </c>
    </row>
    <row r="78" ht="15.75" customHeight="1">
      <c r="A78" s="2" t="str">
        <f>HYPERLINK("https://stackoverflow.com/q/28083465", "28083465")</f>
        <v>28083465</v>
      </c>
      <c r="B78" s="3">
        <v>0.5163316582914572</v>
      </c>
    </row>
    <row r="79" ht="15.75" customHeight="1">
      <c r="A79" s="2" t="str">
        <f>HYPERLINK("https://stackoverflow.com/q/55791116", "55791116")</f>
        <v>55791116</v>
      </c>
      <c r="B79" s="3">
        <v>0.5082456140350877</v>
      </c>
    </row>
    <row r="80" ht="15.75" customHeight="1">
      <c r="A80" s="2" t="str">
        <f>HYPERLINK("https://stackoverflow.com/q/55514820", "55514820")</f>
        <v>55514820</v>
      </c>
      <c r="B80" s="3">
        <v>0.5017241379310344</v>
      </c>
    </row>
    <row r="81" ht="15.75" customHeight="1">
      <c r="A81" s="2" t="str">
        <f>HYPERLINK("https://stackoverflow.com/q/58303923", "58303923")</f>
        <v>58303923</v>
      </c>
      <c r="B81" s="3">
        <v>0.5007692307692307</v>
      </c>
    </row>
    <row r="82" ht="15.75" customHeight="1">
      <c r="A82" s="2" t="str">
        <f>HYPERLINK("https://stackoverflow.com/q/57076871", "57076871")</f>
        <v>57076871</v>
      </c>
      <c r="B82" s="3">
        <v>0.4991909385113267</v>
      </c>
    </row>
    <row r="83" ht="15.75" customHeight="1">
      <c r="A83" s="2" t="str">
        <f>HYPERLINK("https://stackoverflow.com/q/60153052", "60153052")</f>
        <v>60153052</v>
      </c>
      <c r="B83" s="3">
        <v>0.4981804949053858</v>
      </c>
    </row>
    <row r="84" ht="15.75" customHeight="1">
      <c r="A84" s="2" t="str">
        <f>HYPERLINK("https://stackoverflow.com/q/37001598", "37001598")</f>
        <v>37001598</v>
      </c>
      <c r="B84" s="3">
        <v>0.4977341389728098</v>
      </c>
    </row>
    <row r="85" ht="15.75" customHeight="1">
      <c r="A85" s="2" t="str">
        <f>HYPERLINK("https://stackoverflow.com/q/41800137", "41800137")</f>
        <v>41800137</v>
      </c>
      <c r="B85" s="3">
        <v>0.4897563676633445</v>
      </c>
    </row>
    <row r="86" ht="15.75" customHeight="1">
      <c r="A86" s="2" t="str">
        <f>HYPERLINK("https://stackoverflow.com/q/61674856", "61674856")</f>
        <v>61674856</v>
      </c>
      <c r="B86" s="3">
        <v>0.4888724035608307</v>
      </c>
    </row>
    <row r="87" ht="15.75" customHeight="1">
      <c r="A87" s="2" t="str">
        <f>HYPERLINK("https://stackoverflow.com/q/48089860", "48089860")</f>
        <v>48089860</v>
      </c>
      <c r="B87" s="3">
        <v>0.4849048800661704</v>
      </c>
    </row>
    <row r="88" ht="15.75" customHeight="1">
      <c r="A88" s="2" t="str">
        <f>HYPERLINK("https://stackoverflow.com/q/59856067", "59856067")</f>
        <v>59856067</v>
      </c>
      <c r="B88" s="3">
        <v>0.479038854805726</v>
      </c>
    </row>
    <row r="89" ht="15.75" customHeight="1">
      <c r="A89" s="2" t="str">
        <f>HYPERLINK("https://stackoverflow.com/q/56633307", "56633307")</f>
        <v>56633307</v>
      </c>
      <c r="B89" s="3">
        <v>0.476835138387485</v>
      </c>
    </row>
    <row r="90" ht="15.75" customHeight="1">
      <c r="A90" s="2" t="str">
        <f>HYPERLINK("https://stackoverflow.com/q/28474243", "28474243")</f>
        <v>28474243</v>
      </c>
      <c r="B90" s="3">
        <v>0.4749488752556237</v>
      </c>
    </row>
    <row r="91" ht="15.75" customHeight="1">
      <c r="A91" s="2" t="str">
        <f>HYPERLINK("https://stackoverflow.com/q/61583655", "61583655")</f>
        <v>61583655</v>
      </c>
      <c r="B91" s="3">
        <v>0.4748384118190213</v>
      </c>
    </row>
    <row r="92" ht="15.75" customHeight="1">
      <c r="A92" s="2" t="str">
        <f>HYPERLINK("https://stackoverflow.com/q/57901336", "57901336")</f>
        <v>57901336</v>
      </c>
      <c r="B92" s="3">
        <v>0.46900826446281</v>
      </c>
    </row>
    <row r="93" ht="15.75" customHeight="1">
      <c r="A93" s="2" t="str">
        <f>HYPERLINK("https://stackoverflow.com/q/20755712", "20755712")</f>
        <v>20755712</v>
      </c>
      <c r="B93" s="3">
        <v>0.4678423236514523</v>
      </c>
    </row>
    <row r="94" ht="15.75" customHeight="1">
      <c r="A94" s="2" t="str">
        <f>HYPERLINK("https://stackoverflow.com/q/60649506", "60649506")</f>
        <v>60649506</v>
      </c>
      <c r="B94" s="3">
        <v>0.4672739541160595</v>
      </c>
    </row>
    <row r="95" ht="15.75" customHeight="1">
      <c r="A95" s="2" t="str">
        <f>HYPERLINK("https://stackoverflow.com/q/46738962", "46738962")</f>
        <v>46738962</v>
      </c>
      <c r="B95" s="3">
        <v>0.4658273381294964</v>
      </c>
    </row>
    <row r="96" ht="15.75" customHeight="1">
      <c r="A96" s="2" t="str">
        <f>HYPERLINK("https://stackoverflow.com/q/50591528", "50591528")</f>
        <v>50591528</v>
      </c>
      <c r="B96" s="3">
        <v>0.4637254901960784</v>
      </c>
    </row>
    <row r="97" ht="15.75" customHeight="1">
      <c r="A97" s="2" t="str">
        <f>HYPERLINK("https://stackoverflow.com/q/59551703", "59551703")</f>
        <v>59551703</v>
      </c>
      <c r="B97" s="3">
        <v>0.4633757961783441</v>
      </c>
    </row>
    <row r="98" ht="15.75" customHeight="1">
      <c r="A98" s="2" t="str">
        <f>HYPERLINK("https://stackoverflow.com/q/38733792", "38733792")</f>
        <v>38733792</v>
      </c>
      <c r="B98" s="3">
        <v>0.4614914425427872</v>
      </c>
    </row>
    <row r="99" ht="15.75" customHeight="1">
      <c r="A99" s="2" t="str">
        <f>HYPERLINK("https://stackoverflow.com/q/54079576", "54079576")</f>
        <v>54079576</v>
      </c>
      <c r="B99" s="3">
        <v>0.4614285714285715</v>
      </c>
    </row>
    <row r="100" ht="15.75" customHeight="1">
      <c r="A100" s="2" t="str">
        <f>HYPERLINK("https://stackoverflow.com/q/24365142", "24365142")</f>
        <v>24365142</v>
      </c>
      <c r="B100" s="3">
        <v>0.4611770524233431</v>
      </c>
    </row>
    <row r="101" ht="15.75" customHeight="1">
      <c r="A101" s="2" t="str">
        <f>HYPERLINK("https://stackoverflow.com/q/59687114", "59687114")</f>
        <v>59687114</v>
      </c>
      <c r="B101" s="3">
        <v>0.4608655616942911</v>
      </c>
    </row>
    <row r="102" ht="15.75" customHeight="1">
      <c r="A102" s="2" t="str">
        <f>HYPERLINK("https://stackoverflow.com/q/57502125", "57502125")</f>
        <v>57502125</v>
      </c>
      <c r="B102" s="3">
        <v>0.4598445595854923</v>
      </c>
    </row>
    <row r="103" ht="15.75" customHeight="1">
      <c r="A103" s="2" t="str">
        <f>HYPERLINK("https://stackoverflow.com/q/45693510", "45693510")</f>
        <v>45693510</v>
      </c>
      <c r="B103" s="3">
        <v>0.4593023255813953</v>
      </c>
    </row>
    <row r="104" ht="15.75" customHeight="1">
      <c r="A104" s="2" t="str">
        <f>HYPERLINK("https://stackoverflow.com/q/46226398", "46226398")</f>
        <v>46226398</v>
      </c>
      <c r="B104" s="3">
        <v>0.4459349593495935</v>
      </c>
    </row>
    <row r="105" ht="15.75" customHeight="1">
      <c r="A105" s="2" t="str">
        <f>HYPERLINK("https://stackoverflow.com/q/38951765", "38951765")</f>
        <v>38951765</v>
      </c>
      <c r="B105" s="3">
        <v>0.4416890080428955</v>
      </c>
    </row>
    <row r="106" ht="15.75" customHeight="1">
      <c r="A106" s="2" t="str">
        <f>HYPERLINK("https://stackoverflow.com/q/46057517", "46057517")</f>
        <v>46057517</v>
      </c>
      <c r="B106" s="3">
        <v>0.4394308943089431</v>
      </c>
    </row>
    <row r="107" ht="15.75" customHeight="1">
      <c r="A107" s="2" t="str">
        <f>HYPERLINK("https://stackoverflow.com/q/44680025", "44680025")</f>
        <v>44680025</v>
      </c>
      <c r="B107" s="3">
        <v>0.4318181818181819</v>
      </c>
    </row>
    <row r="108" ht="15.75" customHeight="1">
      <c r="A108" s="2" t="str">
        <f>HYPERLINK("https://stackoverflow.com/q/46171283", "46171283")</f>
        <v>46171283</v>
      </c>
      <c r="B108" s="3">
        <v>0.4304733727810651</v>
      </c>
    </row>
    <row r="109" ht="15.75" customHeight="1">
      <c r="A109" s="2" t="str">
        <f>HYPERLINK("https://stackoverflow.com/q/14001746", "14001746")</f>
        <v>14001746</v>
      </c>
      <c r="B109" s="3">
        <v>0.4298418972332016</v>
      </c>
    </row>
    <row r="110" ht="15.75" customHeight="1">
      <c r="A110" s="2" t="str">
        <f>HYPERLINK("https://stackoverflow.com/q/57355228", "57355228")</f>
        <v>57355228</v>
      </c>
      <c r="B110" s="3">
        <v>0.4296747967479675</v>
      </c>
    </row>
    <row r="111" ht="15.75" customHeight="1">
      <c r="A111" s="2" t="str">
        <f>HYPERLINK("https://stackoverflow.com/q/55801290", "55801290")</f>
        <v>55801290</v>
      </c>
      <c r="B111" s="3">
        <v>0.428311499272198</v>
      </c>
    </row>
    <row r="112" ht="15.75" customHeight="1">
      <c r="A112" s="2" t="str">
        <f>HYPERLINK("https://stackoverflow.com/q/53944354", "53944354")</f>
        <v>53944354</v>
      </c>
      <c r="B112" s="3">
        <v>0.4274580335731413</v>
      </c>
    </row>
    <row r="113" ht="15.75" customHeight="1">
      <c r="A113" s="2" t="str">
        <f>HYPERLINK("https://stackoverflow.com/q/58170140", "58170140")</f>
        <v>58170140</v>
      </c>
      <c r="B113" s="3">
        <v>0.4265935214211077</v>
      </c>
    </row>
    <row r="114" ht="15.75" customHeight="1">
      <c r="A114" s="2" t="str">
        <f>HYPERLINK("https://stackoverflow.com/q/45324416", "45324416")</f>
        <v>45324416</v>
      </c>
      <c r="B114" s="3">
        <v>0.4229559748427674</v>
      </c>
    </row>
    <row r="115" ht="15.75" customHeight="1">
      <c r="A115" s="2" t="str">
        <f>HYPERLINK("https://stackoverflow.com/q/59530814", "59530814")</f>
        <v>59530814</v>
      </c>
      <c r="B115" s="3">
        <v>0.4211229946524065</v>
      </c>
    </row>
    <row r="116" ht="15.75" customHeight="1">
      <c r="A116" s="2" t="str">
        <f>HYPERLINK("https://stackoverflow.com/q/55178584", "55178584")</f>
        <v>55178584</v>
      </c>
      <c r="B116" s="3">
        <v>0.4169853409815168</v>
      </c>
    </row>
    <row r="117" ht="15.75" customHeight="1">
      <c r="A117" s="2" t="str">
        <f>HYPERLINK("https://stackoverflow.com/q/28083664", "28083664")</f>
        <v>28083664</v>
      </c>
      <c r="B117" s="3">
        <v>0.4153543307086614</v>
      </c>
    </row>
    <row r="118" ht="15.75" customHeight="1">
      <c r="A118" s="2" t="str">
        <f>HYPERLINK("https://stackoverflow.com/q/55726611", "55726611")</f>
        <v>55726611</v>
      </c>
      <c r="B118" s="3">
        <v>0.4151305683563749</v>
      </c>
    </row>
    <row r="119" ht="15.75" customHeight="1">
      <c r="A119" s="2" t="str">
        <f>HYPERLINK("https://stackoverflow.com/q/61869531", "61869531")</f>
        <v>61869531</v>
      </c>
      <c r="B119" s="3">
        <v>0.4149395509499137</v>
      </c>
    </row>
    <row r="120" ht="15.75" customHeight="1">
      <c r="A120" s="2" t="str">
        <f>HYPERLINK("https://stackoverflow.com/q/58783610", "58783610")</f>
        <v>58783610</v>
      </c>
      <c r="B120" s="3">
        <v>0.4138418079096045</v>
      </c>
    </row>
    <row r="121" ht="15.75" customHeight="1">
      <c r="A121" s="2" t="str">
        <f>HYPERLINK("https://stackoverflow.com/q/54662808", "54662808")</f>
        <v>54662808</v>
      </c>
      <c r="B121" s="3">
        <v>0.4120583717357911</v>
      </c>
    </row>
    <row r="122" ht="15.75" customHeight="1">
      <c r="A122" s="2" t="str">
        <f>HYPERLINK("https://stackoverflow.com/q/60200773", "60200773")</f>
        <v>60200773</v>
      </c>
      <c r="B122" s="3">
        <v>0.4084022038567493</v>
      </c>
    </row>
    <row r="123" ht="15.75" customHeight="1">
      <c r="A123" s="2" t="str">
        <f>HYPERLINK("https://stackoverflow.com/q/35865098", "35865098")</f>
        <v>35865098</v>
      </c>
      <c r="B123" s="3">
        <v>0.4079778830963665</v>
      </c>
    </row>
    <row r="124" ht="15.75" customHeight="1">
      <c r="A124" s="2" t="str">
        <f>HYPERLINK("https://stackoverflow.com/q/45588139", "45588139")</f>
        <v>45588139</v>
      </c>
      <c r="B124" s="3">
        <v>0.405592469545958</v>
      </c>
    </row>
    <row r="125" ht="15.75" customHeight="1">
      <c r="A125" s="2" t="str">
        <f>HYPERLINK("https://stackoverflow.com/q/51973751", "51973751")</f>
        <v>51973751</v>
      </c>
      <c r="B125" s="3">
        <v>0.4023178807947019</v>
      </c>
    </row>
    <row r="126" ht="15.75" customHeight="1">
      <c r="A126" s="2" t="str">
        <f>HYPERLINK("https://stackoverflow.com/q/58428940", "58428940")</f>
        <v>58428940</v>
      </c>
      <c r="B126" s="3">
        <v>0.397819660014782</v>
      </c>
    </row>
    <row r="127" ht="15.75" customHeight="1">
      <c r="A127" s="2" t="str">
        <f>HYPERLINK("https://stackoverflow.com/q/11446885", "11446885")</f>
        <v>11446885</v>
      </c>
      <c r="B127" s="3">
        <v>0.3976683937823836</v>
      </c>
    </row>
    <row r="128" ht="15.75" customHeight="1">
      <c r="A128" s="2" t="str">
        <f>HYPERLINK("https://stackoverflow.com/q/57496839", "57496839")</f>
        <v>57496839</v>
      </c>
      <c r="B128" s="3">
        <v>0.3961675579322637</v>
      </c>
    </row>
    <row r="129" ht="15.75" customHeight="1">
      <c r="A129" s="2" t="str">
        <f>HYPERLINK("https://stackoverflow.com/q/32044225", "32044225")</f>
        <v>32044225</v>
      </c>
      <c r="B129" s="3">
        <v>0.3920512820512821</v>
      </c>
    </row>
    <row r="130" ht="15.75" customHeight="1">
      <c r="A130" s="2" t="str">
        <f>HYPERLINK("https://stackoverflow.com/q/52034362", "52034362")</f>
        <v>52034362</v>
      </c>
      <c r="B130" s="3">
        <v>0.3838582677165354</v>
      </c>
    </row>
    <row r="131" ht="15.75" customHeight="1">
      <c r="A131" s="2" t="str">
        <f>HYPERLINK("https://stackoverflow.com/q/51289884", "51289884")</f>
        <v>51289884</v>
      </c>
      <c r="B131" s="3">
        <v>0.3726993865030674</v>
      </c>
    </row>
    <row r="132" ht="15.75" customHeight="1">
      <c r="A132" s="2" t="str">
        <f>HYPERLINK("https://stackoverflow.com/q/60218411", "60218411")</f>
        <v>60218411</v>
      </c>
      <c r="B132" s="3">
        <v>0.371301775147929</v>
      </c>
    </row>
    <row r="133" ht="15.75" customHeight="1">
      <c r="A133" s="2" t="str">
        <f>HYPERLINK("https://stackoverflow.com/q/49660802", "49660802")</f>
        <v>49660802</v>
      </c>
      <c r="B133" s="3">
        <v>0.3709039548022599</v>
      </c>
    </row>
    <row r="134" ht="15.75" customHeight="1">
      <c r="A134" s="2" t="str">
        <f>HYPERLINK("https://stackoverflow.com/q/49803583", "49803583")</f>
        <v>49803583</v>
      </c>
      <c r="B134" s="3">
        <v>0.3677285318559557</v>
      </c>
    </row>
    <row r="135" ht="15.75" customHeight="1">
      <c r="A135" s="2" t="str">
        <f>HYPERLINK("https://stackoverflow.com/q/51000955", "51000955")</f>
        <v>51000955</v>
      </c>
      <c r="B135" s="3">
        <v>0.3663120567375888</v>
      </c>
    </row>
    <row r="136" ht="15.75" customHeight="1">
      <c r="A136" s="2" t="str">
        <f>HYPERLINK("https://stackoverflow.com/q/54285728", "54285728")</f>
        <v>54285728</v>
      </c>
      <c r="B136" s="3">
        <v>0.3626760563380282</v>
      </c>
    </row>
    <row r="137" ht="15.75" customHeight="1">
      <c r="A137" s="2" t="str">
        <f>HYPERLINK("https://stackoverflow.com/q/51888709", "51888709")</f>
        <v>51888709</v>
      </c>
      <c r="B137" s="3">
        <v>0.3605169340463458</v>
      </c>
    </row>
    <row r="138" ht="15.75" customHeight="1">
      <c r="A138" s="2" t="str">
        <f>HYPERLINK("https://stackoverflow.com/q/55835640", "55835640")</f>
        <v>55835640</v>
      </c>
      <c r="B138" s="3">
        <v>0.353154305200341</v>
      </c>
    </row>
    <row r="139" ht="15.75" customHeight="1">
      <c r="A139" s="2" t="str">
        <f>HYPERLINK("https://stackoverflow.com/q/58346580", "58346580")</f>
        <v>58346580</v>
      </c>
      <c r="B139" s="3">
        <v>0.3523235031277927</v>
      </c>
    </row>
    <row r="140" ht="15.75" customHeight="1">
      <c r="A140" s="2" t="str">
        <f>HYPERLINK("https://stackoverflow.com/q/59475173", "59475173")</f>
        <v>59475173</v>
      </c>
      <c r="B140" s="3">
        <v>0.351684717208183</v>
      </c>
    </row>
    <row r="141" ht="15.75" customHeight="1">
      <c r="A141" s="2" t="str">
        <f>HYPERLINK("https://stackoverflow.com/q/47254010", "47254010")</f>
        <v>47254010</v>
      </c>
      <c r="B141" s="3">
        <v>0.3494684889901291</v>
      </c>
    </row>
    <row r="142" ht="15.75" customHeight="1">
      <c r="A142" s="2" t="str">
        <f>HYPERLINK("https://stackoverflow.com/q/58682411", "58682411")</f>
        <v>58682411</v>
      </c>
      <c r="B142" s="3">
        <v>0.342482690405539</v>
      </c>
    </row>
    <row r="143" ht="15.75" customHeight="1">
      <c r="A143" s="2" t="str">
        <f>HYPERLINK("https://stackoverflow.com/q/58151144", "58151144")</f>
        <v>58151144</v>
      </c>
      <c r="B143" s="3">
        <v>0.3376288659793815</v>
      </c>
    </row>
    <row r="144" ht="15.75" customHeight="1">
      <c r="A144" s="2" t="str">
        <f>HYPERLINK("https://stackoverflow.com/q/44366011", "44366011")</f>
        <v>44366011</v>
      </c>
      <c r="B144" s="3">
        <v>0.3320379965457685</v>
      </c>
    </row>
    <row r="145" ht="15.75" customHeight="1">
      <c r="A145" s="2" t="str">
        <f>HYPERLINK("https://stackoverflow.com/q/51775608", "51775608")</f>
        <v>51775608</v>
      </c>
      <c r="B145" s="3">
        <v>0.3316575258988422</v>
      </c>
    </row>
    <row r="146" ht="15.75" customHeight="1">
      <c r="A146" s="2" t="str">
        <f>HYPERLINK("https://stackoverflow.com/q/55275485", "55275485")</f>
        <v>55275485</v>
      </c>
      <c r="B146" s="3">
        <v>0.3307511737089202</v>
      </c>
    </row>
    <row r="147" ht="15.75" customHeight="1">
      <c r="A147" s="2" t="str">
        <f>HYPERLINK("https://stackoverflow.com/q/45045407", "45045407")</f>
        <v>45045407</v>
      </c>
      <c r="B147" s="3">
        <v>0.330168776371308</v>
      </c>
    </row>
    <row r="148" ht="15.75" customHeight="1">
      <c r="A148" s="2" t="str">
        <f>HYPERLINK("https://stackoverflow.com/q/58004855", "58004855")</f>
        <v>58004855</v>
      </c>
      <c r="B148" s="3">
        <v>0.3301687763713079</v>
      </c>
    </row>
    <row r="149" ht="15.75" customHeight="1">
      <c r="A149" s="2" t="str">
        <f>HYPERLINK("https://stackoverflow.com/q/51242918", "51242918")</f>
        <v>51242918</v>
      </c>
      <c r="B149" s="3">
        <v>0.3297940797940798</v>
      </c>
    </row>
    <row r="150" ht="15.75" customHeight="1">
      <c r="A150" s="2" t="str">
        <f>HYPERLINK("https://stackoverflow.com/q/50945866", "50945866")</f>
        <v>50945866</v>
      </c>
      <c r="B150" s="3">
        <v>0.3277096114519428</v>
      </c>
    </row>
    <row r="151" ht="15.75" customHeight="1">
      <c r="A151" s="2" t="str">
        <f>HYPERLINK("https://stackoverflow.com/q/61671196", "61671196")</f>
        <v>61671196</v>
      </c>
      <c r="B151" s="3">
        <v>0.3270114942528736</v>
      </c>
    </row>
    <row r="152" ht="15.75" customHeight="1">
      <c r="A152" s="2" t="str">
        <f>HYPERLINK("https://stackoverflow.com/q/54123965", "54123965")</f>
        <v>54123965</v>
      </c>
      <c r="B152" s="3">
        <v>0.3239972337482712</v>
      </c>
    </row>
    <row r="153" ht="15.75" customHeight="1">
      <c r="A153" s="2" t="str">
        <f>HYPERLINK("https://stackoverflow.com/q/28991453", "28991453")</f>
        <v>28991453</v>
      </c>
      <c r="B153" s="3">
        <v>0.3226698262243285</v>
      </c>
    </row>
    <row r="154" ht="15.75" customHeight="1">
      <c r="A154" s="2" t="str">
        <f>HYPERLINK("https://stackoverflow.com/q/61932638", "61932638")</f>
        <v>61932638</v>
      </c>
      <c r="B154" s="3">
        <v>0.3195296523517383</v>
      </c>
    </row>
    <row r="155" ht="15.75" customHeight="1">
      <c r="A155" s="2" t="str">
        <f>HYPERLINK("https://stackoverflow.com/q/58273933", "58273933")</f>
        <v>58273933</v>
      </c>
      <c r="B155" s="3">
        <v>0.3195102685624012</v>
      </c>
    </row>
    <row r="156" ht="15.75" customHeight="1">
      <c r="A156" s="2" t="str">
        <f>HYPERLINK("https://stackoverflow.com/q/48906831", "48906831")</f>
        <v>48906831</v>
      </c>
      <c r="B156" s="3">
        <v>0.3177361853832442</v>
      </c>
    </row>
    <row r="157" ht="15.75" customHeight="1">
      <c r="A157" s="2" t="str">
        <f>HYPERLINK("https://stackoverflow.com/q/38446394", "38446394")</f>
        <v>38446394</v>
      </c>
      <c r="B157" s="3">
        <v>0.3141711229946525</v>
      </c>
    </row>
    <row r="158" ht="15.75" customHeight="1">
      <c r="A158" s="2" t="str">
        <f>HYPERLINK("https://stackoverflow.com/q/44178802", "44178802")</f>
        <v>44178802</v>
      </c>
      <c r="B158" s="3">
        <v>0.3117977528089887</v>
      </c>
    </row>
    <row r="159" ht="15.75" customHeight="1">
      <c r="A159" s="2" t="str">
        <f>HYPERLINK("https://stackoverflow.com/q/20628669", "20628669")</f>
        <v>20628669</v>
      </c>
      <c r="B159" s="3">
        <v>0.3105095541401274</v>
      </c>
    </row>
    <row r="160" ht="15.75" customHeight="1">
      <c r="A160" s="2" t="str">
        <f>HYPERLINK("https://stackoverflow.com/q/50462355", "50462355")</f>
        <v>50462355</v>
      </c>
      <c r="B160" s="3">
        <v>0.3068627450980392</v>
      </c>
    </row>
    <row r="161" ht="15.75" customHeight="1">
      <c r="A161" s="2" t="str">
        <f>HYPERLINK("https://stackoverflow.com/q/56587997", "56587997")</f>
        <v>56587997</v>
      </c>
      <c r="B161" s="3">
        <v>0.3067375886524823</v>
      </c>
    </row>
    <row r="162" ht="15.75" customHeight="1">
      <c r="A162" s="2" t="str">
        <f>HYPERLINK("https://stackoverflow.com/q/55905651", "55905651")</f>
        <v>55905651</v>
      </c>
      <c r="B162" s="3">
        <v>0.3035499398315283</v>
      </c>
    </row>
    <row r="163" ht="15.75" customHeight="1">
      <c r="A163" s="2" t="str">
        <f>HYPERLINK("https://stackoverflow.com/q/47830107", "47830107")</f>
        <v>47830107</v>
      </c>
      <c r="B163" s="3">
        <v>0.3023168908819133</v>
      </c>
    </row>
    <row r="164" ht="15.75" customHeight="1">
      <c r="A164" s="2" t="str">
        <f>HYPERLINK("https://stackoverflow.com/q/55684883", "55684883")</f>
        <v>55684883</v>
      </c>
      <c r="B164" s="3">
        <v>0.3020034100596761</v>
      </c>
    </row>
    <row r="165" ht="15.75" customHeight="1">
      <c r="A165" s="2" t="str">
        <f>HYPERLINK("https://stackoverflow.com/q/40525663", "40525663")</f>
        <v>40525663</v>
      </c>
      <c r="B165" s="3">
        <v>0.3012820512820513</v>
      </c>
    </row>
    <row r="166" ht="15.75" customHeight="1">
      <c r="A166" s="2" t="str">
        <f>HYPERLINK("https://stackoverflow.com/q/45494320", "45494320")</f>
        <v>45494320</v>
      </c>
      <c r="B166" s="3">
        <v>0.2987364620938628</v>
      </c>
    </row>
    <row r="167" ht="15.75" customHeight="1">
      <c r="A167" s="2" t="str">
        <f>HYPERLINK("https://stackoverflow.com/q/58031932", "58031932")</f>
        <v>58031932</v>
      </c>
      <c r="B167" s="3">
        <v>0.2977707006369427</v>
      </c>
    </row>
    <row r="168" ht="15.75" customHeight="1">
      <c r="A168" s="2" t="str">
        <f>HYPERLINK("https://stackoverflow.com/q/60859441", "60859441")</f>
        <v>60859441</v>
      </c>
      <c r="B168" s="3">
        <v>0.2963276836158192</v>
      </c>
    </row>
    <row r="169" ht="15.75" customHeight="1">
      <c r="A169" s="2" t="str">
        <f>HYPERLINK("https://stackoverflow.com/q/48190454", "48190454")</f>
        <v>48190454</v>
      </c>
      <c r="B169" s="3">
        <v>0.2931654676258992</v>
      </c>
    </row>
    <row r="170" ht="15.75" customHeight="1">
      <c r="A170" s="2" t="str">
        <f>HYPERLINK("https://stackoverflow.com/q/61867669", "61867669")</f>
        <v>61867669</v>
      </c>
      <c r="B170" s="3">
        <v>0.2924063116370809</v>
      </c>
    </row>
    <row r="171" ht="15.75" customHeight="1">
      <c r="A171" s="2" t="str">
        <f>HYPERLINK("https://stackoverflow.com/q/49747691", "49747691")</f>
        <v>49747691</v>
      </c>
      <c r="B171" s="3">
        <v>0.2919426048565121</v>
      </c>
    </row>
    <row r="172" ht="15.75" customHeight="1">
      <c r="A172" s="2" t="str">
        <f>HYPERLINK("https://stackoverflow.com/q/54186801", "54186801")</f>
        <v>54186801</v>
      </c>
      <c r="B172" s="3">
        <v>0.2899361022364217</v>
      </c>
    </row>
    <row r="173" ht="15.75" customHeight="1">
      <c r="A173" s="2" t="str">
        <f>HYPERLINK("https://stackoverflow.com/q/58371510", "58371510")</f>
        <v>58371510</v>
      </c>
      <c r="B173" s="3">
        <v>0.2890879478827362</v>
      </c>
    </row>
    <row r="174" ht="15.75" customHeight="1">
      <c r="A174" s="2" t="str">
        <f>HYPERLINK("https://stackoverflow.com/q/57516603", "57516603")</f>
        <v>57516603</v>
      </c>
      <c r="B174" s="3">
        <v>0.2883853392768697</v>
      </c>
    </row>
    <row r="175" ht="15.75" customHeight="1">
      <c r="A175" s="2" t="str">
        <f>HYPERLINK("https://stackoverflow.com/q/12504547", "12504547")</f>
        <v>12504547</v>
      </c>
      <c r="B175" s="3">
        <v>0.2871640937678673</v>
      </c>
    </row>
    <row r="176" ht="15.75" customHeight="1">
      <c r="A176" s="2" t="str">
        <f>HYPERLINK("https://stackoverflow.com/q/47820964", "47820964")</f>
        <v>47820964</v>
      </c>
      <c r="B176" s="3">
        <v>0.2815955766192733</v>
      </c>
    </row>
    <row r="177" ht="15.75" customHeight="1">
      <c r="A177" s="2" t="str">
        <f>HYPERLINK("https://stackoverflow.com/q/59146323", "59146323")</f>
        <v>59146323</v>
      </c>
      <c r="B177" s="3">
        <v>0.2807855626326964</v>
      </c>
    </row>
    <row r="178" ht="15.75" customHeight="1">
      <c r="A178" s="2" t="str">
        <f>HYPERLINK("https://stackoverflow.com/q/45980951", "45980951")</f>
        <v>45980951</v>
      </c>
      <c r="B178" s="3">
        <v>0.2805719921104536</v>
      </c>
    </row>
    <row r="179" ht="15.75" customHeight="1">
      <c r="A179" s="2" t="str">
        <f>HYPERLINK("https://stackoverflow.com/q/4439797", "4439797")</f>
        <v>4439797</v>
      </c>
      <c r="B179" s="3">
        <v>0.2768292682926829</v>
      </c>
    </row>
    <row r="180" ht="15.75" customHeight="1">
      <c r="A180" s="2" t="str">
        <f>HYPERLINK("https://stackoverflow.com/q/50783112", "50783112")</f>
        <v>50783112</v>
      </c>
      <c r="B180" s="3">
        <v>0.2745901639344261</v>
      </c>
    </row>
    <row r="181" ht="15.75" customHeight="1">
      <c r="A181" s="2" t="str">
        <f>HYPERLINK("https://stackoverflow.com/q/59625496", "59625496")</f>
        <v>59625496</v>
      </c>
      <c r="B181" s="3">
        <v>0.2731884057971014</v>
      </c>
    </row>
    <row r="182" ht="15.75" customHeight="1">
      <c r="A182" s="2" t="str">
        <f>HYPERLINK("https://stackoverflow.com/q/52441440", "52441440")</f>
        <v>52441440</v>
      </c>
      <c r="B182" s="3">
        <v>0.2643884892086331</v>
      </c>
    </row>
    <row r="183" ht="15.75" customHeight="1">
      <c r="A183" s="2" t="str">
        <f>HYPERLINK("https://stackoverflow.com/q/57097533", "57097533")</f>
        <v>57097533</v>
      </c>
      <c r="B183" s="3">
        <v>0.2640515222482436</v>
      </c>
    </row>
    <row r="184" ht="15.75" customHeight="1">
      <c r="A184" s="2" t="str">
        <f>HYPERLINK("https://stackoverflow.com/q/59655025", "59655025")</f>
        <v>59655025</v>
      </c>
      <c r="B184" s="3">
        <v>0.2638004246284502</v>
      </c>
    </row>
    <row r="185" ht="15.75" customHeight="1">
      <c r="A185" s="2" t="str">
        <f>HYPERLINK("https://stackoverflow.com/q/57061468", "57061468")</f>
        <v>57061468</v>
      </c>
      <c r="B185" s="3">
        <v>0.2630293159609121</v>
      </c>
    </row>
    <row r="186" ht="15.75" customHeight="1">
      <c r="A186" s="2" t="str">
        <f>HYPERLINK("https://stackoverflow.com/q/55224716", "55224716")</f>
        <v>55224716</v>
      </c>
      <c r="B186" s="3">
        <v>0.2626382306477093</v>
      </c>
    </row>
    <row r="187" ht="15.75" customHeight="1">
      <c r="A187" s="2" t="str">
        <f>HYPERLINK("https://stackoverflow.com/q/42835744", "42835744")</f>
        <v>42835744</v>
      </c>
      <c r="B187" s="3">
        <v>0.261037527593819</v>
      </c>
    </row>
    <row r="188" ht="15.75" customHeight="1">
      <c r="A188" s="2" t="str">
        <f>HYPERLINK("https://stackoverflow.com/q/18368258", "18368258")</f>
        <v>18368258</v>
      </c>
      <c r="B188" s="3">
        <v>0.2569033530571992</v>
      </c>
    </row>
    <row r="189" ht="15.75" customHeight="1">
      <c r="A189" s="2" t="str">
        <f>HYPERLINK("https://stackoverflow.com/q/14530767", "14530767")</f>
        <v>14530767</v>
      </c>
      <c r="B189" s="3">
        <v>0.2546040515653776</v>
      </c>
    </row>
    <row r="190" ht="15.75" customHeight="1">
      <c r="A190" s="2" t="str">
        <f>HYPERLINK("https://stackoverflow.com/q/61459809", "61459809")</f>
        <v>61459809</v>
      </c>
      <c r="B190" s="3">
        <v>0.2544025157232705</v>
      </c>
    </row>
    <row r="191" ht="15.75" customHeight="1">
      <c r="A191" s="2" t="str">
        <f>HYPERLINK("https://stackoverflow.com/q/50130081", "50130081")</f>
        <v>50130081</v>
      </c>
      <c r="B191" s="3">
        <v>0.253448275862069</v>
      </c>
    </row>
    <row r="192" ht="15.75" customHeight="1">
      <c r="A192" s="2" t="str">
        <f>HYPERLINK("https://stackoverflow.com/q/53891777", "53891777")</f>
        <v>53891777</v>
      </c>
      <c r="B192" s="3">
        <v>0.2509208103130756</v>
      </c>
    </row>
    <row r="193" ht="15.75" customHeight="1">
      <c r="A193" s="2" t="str">
        <f>HYPERLINK("https://stackoverflow.com/q/46058660", "46058660")</f>
        <v>46058660</v>
      </c>
      <c r="B193" s="3">
        <v>0.2462406015037594</v>
      </c>
    </row>
    <row r="194" ht="15.75" customHeight="1">
      <c r="A194" s="2" t="str">
        <f>HYPERLINK("https://stackoverflow.com/q/45724820", "45724820")</f>
        <v>45724820</v>
      </c>
      <c r="B194" s="3">
        <v>0.242526158445441</v>
      </c>
    </row>
    <row r="195" ht="15.75" customHeight="1">
      <c r="A195" s="2" t="str">
        <f>HYPERLINK("https://stackoverflow.com/q/61834955", "61834955")</f>
        <v>61834955</v>
      </c>
      <c r="B195" s="3">
        <v>0.2368766404199475</v>
      </c>
    </row>
    <row r="196" ht="15.75" customHeight="1">
      <c r="A196" s="2" t="str">
        <f>HYPERLINK("https://stackoverflow.com/q/55350422", "55350422")</f>
        <v>55350422</v>
      </c>
      <c r="B196" s="3">
        <v>0.2263866007688084</v>
      </c>
    </row>
    <row r="197" ht="15.75" customHeight="1">
      <c r="A197" s="2" t="str">
        <f>HYPERLINK("https://stackoverflow.com/q/43937563", "43937563")</f>
        <v>43937563</v>
      </c>
      <c r="B197" s="3">
        <v>0.2176190476190476</v>
      </c>
    </row>
    <row r="198" ht="15.75" customHeight="1">
      <c r="A198" s="2" t="str">
        <f>HYPERLINK("https://stackoverflow.com/q/45697947", "45697947")</f>
        <v>45697947</v>
      </c>
      <c r="B198" s="3">
        <v>0.2144012944983819</v>
      </c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2020-12-18T10:46:19Z</dcterms:created>
  <dc:creator>openpyxl</dc:creator>
</cp:coreProperties>
</file>