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IQm9nZXnv198n0gog6ACV3hMmzg=="/>
    </ext>
  </extLst>
</workbook>
</file>

<file path=xl/sharedStrings.xml><?xml version="1.0" encoding="utf-8"?>
<sst xmlns="http://schemas.openxmlformats.org/spreadsheetml/2006/main" count="2" uniqueCount="2">
  <si>
    <t>link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</si>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</sst>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color theme="1"/>
      <name val="Calibri"/>
    </font>
    <font>
      <u/>
      <color rgb="FF0000FF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63"/>
    <col customWidth="1" min="2" max="26" width="7.63"/>
  </cols>
  <sheetData>
    <row r="1">
      <c r="A1" s="1" t="s">
        <v>0</v>
      </c>
      <c r="B1" s="1" t="s">
        <v>1</v>
      </c>
    </row>
    <row r="2">
      <c r="A2" s="2" t="str">
        <f>HYPERLINK("https://stackoverflow.com/q/59985750", "59985750")</f>
        <v>59985750</v>
      </c>
      <c r="B2" s="3">
        <v>0.8373563218390802</v>
      </c>
    </row>
    <row r="3">
      <c r="A3" s="2" t="str">
        <f>HYPERLINK("https://stackoverflow.com/q/50705737", "50705737")</f>
        <v>50705737</v>
      </c>
      <c r="B3" s="3">
        <v>0.8268757687576876</v>
      </c>
    </row>
    <row r="4">
      <c r="A4" s="2" t="str">
        <f>HYPERLINK("https://stackoverflow.com/q/50977178", "50977178")</f>
        <v>50977178</v>
      </c>
      <c r="B4" s="3">
        <v>0.7964994775339602</v>
      </c>
    </row>
    <row r="5">
      <c r="A5" s="2" t="str">
        <f>HYPERLINK("https://stackoverflow.com/q/51031354", "51031354")</f>
        <v>51031354</v>
      </c>
      <c r="B5" s="3">
        <v>0.7837941628264208</v>
      </c>
    </row>
    <row r="6">
      <c r="A6" s="2" t="str">
        <f>HYPERLINK("https://stackoverflow.com/q/55726281", "55726281")</f>
        <v>55726281</v>
      </c>
      <c r="B6" s="3">
        <v>0.7732558139534883</v>
      </c>
    </row>
    <row r="7">
      <c r="A7" s="2" t="str">
        <f>HYPERLINK("https://stackoverflow.com/q/45281799", "45281799")</f>
        <v>45281799</v>
      </c>
      <c r="B7" s="3">
        <v>0.7499999999999998</v>
      </c>
    </row>
    <row r="8">
      <c r="A8" s="2" t="str">
        <f>HYPERLINK("https://stackoverflow.com/q/49666940", "49666940")</f>
        <v>49666940</v>
      </c>
      <c r="B8" s="3">
        <v>0.7396373056994819</v>
      </c>
    </row>
    <row r="9">
      <c r="A9" s="2" t="str">
        <f>HYPERLINK("https://stackoverflow.com/q/59089647", "59089647")</f>
        <v>59089647</v>
      </c>
      <c r="B9" s="3">
        <v>0.7273413897280966</v>
      </c>
    </row>
    <row r="10">
      <c r="A10" s="2" t="str">
        <f>HYPERLINK("https://stackoverflow.com/q/32306914", "32306914")</f>
        <v>32306914</v>
      </c>
      <c r="B10" s="3">
        <v>0.7196969696969696</v>
      </c>
    </row>
    <row r="11">
      <c r="A11" s="2" t="str">
        <f>HYPERLINK("https://stackoverflow.com/q/26585466", "26585466")</f>
        <v>26585466</v>
      </c>
      <c r="B11" s="3">
        <v>0.7182860998650472</v>
      </c>
    </row>
    <row r="12">
      <c r="A12" s="2" t="str">
        <f>HYPERLINK("https://stackoverflow.com/q/60648240", "60648240")</f>
        <v>60648240</v>
      </c>
      <c r="B12" s="3">
        <v>0.6938860971524289</v>
      </c>
    </row>
    <row r="13">
      <c r="A13" s="2" t="str">
        <f>HYPERLINK("https://stackoverflow.com/q/49670353", "49670353")</f>
        <v>49670353</v>
      </c>
      <c r="B13" s="3">
        <v>0.6907502131287299</v>
      </c>
    </row>
    <row r="14">
      <c r="A14" s="2" t="str">
        <f>HYPERLINK("https://stackoverflow.com/q/29395319", "29395319")</f>
        <v>29395319</v>
      </c>
      <c r="B14" s="3">
        <v>0.6894871794871795</v>
      </c>
    </row>
    <row r="15">
      <c r="A15" s="2" t="str">
        <f>HYPERLINK("https://stackoverflow.com/q/45678498", "45678498")</f>
        <v>45678498</v>
      </c>
      <c r="B15" s="3">
        <v>0.673785594639866</v>
      </c>
    </row>
    <row r="16">
      <c r="A16" s="2" t="str">
        <f>HYPERLINK("https://stackoverflow.com/q/42577224", "42577224")</f>
        <v>42577224</v>
      </c>
      <c r="B16" s="3">
        <v>0.6721364221364221</v>
      </c>
    </row>
    <row r="17">
      <c r="A17" s="2" t="str">
        <f>HYPERLINK("https://stackoverflow.com/q/45978094", "45978094")</f>
        <v>45978094</v>
      </c>
      <c r="B17" s="3">
        <v>0.6714437367303611</v>
      </c>
    </row>
    <row r="18">
      <c r="A18" s="2" t="str">
        <f>HYPERLINK("https://stackoverflow.com/q/37306094", "37306094")</f>
        <v>37306094</v>
      </c>
      <c r="B18" s="3">
        <v>0.667391304347826</v>
      </c>
    </row>
    <row r="19">
      <c r="A19" s="2" t="str">
        <f>HYPERLINK("https://stackoverflow.com/q/53874059", "53874059")</f>
        <v>53874059</v>
      </c>
      <c r="B19" s="3">
        <v>0.6633333333333333</v>
      </c>
    </row>
    <row r="20">
      <c r="A20" s="2" t="str">
        <f>HYPERLINK("https://stackoverflow.com/q/46447525", "46447525")</f>
        <v>46447525</v>
      </c>
      <c r="B20" s="3">
        <v>0.6459660297239916</v>
      </c>
    </row>
    <row r="21" ht="15.75" customHeight="1">
      <c r="A21" s="2" t="str">
        <f>HYPERLINK("https://stackoverflow.com/q/61824996", "61824996")</f>
        <v>61824996</v>
      </c>
      <c r="B21" s="3">
        <v>0.6358267716535434</v>
      </c>
    </row>
    <row r="22" ht="15.75" customHeight="1">
      <c r="A22" s="2" t="str">
        <f>HYPERLINK("https://stackoverflow.com/q/46295367", "46295367")</f>
        <v>46295367</v>
      </c>
      <c r="B22" s="3">
        <v>0.6358156028368794</v>
      </c>
    </row>
    <row r="23" ht="15.75" customHeight="1">
      <c r="A23" s="2" t="str">
        <f>HYPERLINK("https://stackoverflow.com/q/42946766", "42946766")</f>
        <v>42946766</v>
      </c>
      <c r="B23" s="3">
        <v>0.6315060908084164</v>
      </c>
    </row>
    <row r="24" ht="15.75" customHeight="1">
      <c r="A24" s="2" t="str">
        <f>HYPERLINK("https://stackoverflow.com/q/46342043", "46342043")</f>
        <v>46342043</v>
      </c>
      <c r="B24" s="3">
        <v>0.6255186721991702</v>
      </c>
    </row>
    <row r="25" ht="15.75" customHeight="1">
      <c r="A25" s="2" t="str">
        <f>HYPERLINK("https://stackoverflow.com/q/52961393", "52961393")</f>
        <v>52961393</v>
      </c>
      <c r="B25" s="3">
        <v>0.625089992800576</v>
      </c>
    </row>
    <row r="26" ht="15.75" customHeight="1">
      <c r="A26" s="2" t="str">
        <f>HYPERLINK("https://stackoverflow.com/q/57261342", "57261342")</f>
        <v>57261342</v>
      </c>
      <c r="B26" s="3">
        <v>0.6138095238095238</v>
      </c>
    </row>
    <row r="27" ht="15.75" customHeight="1">
      <c r="A27" s="2" t="str">
        <f>HYPERLINK("https://stackoverflow.com/q/61143493", "61143493")</f>
        <v>61143493</v>
      </c>
      <c r="B27" s="3">
        <v>0.6117511520737328</v>
      </c>
    </row>
    <row r="28" ht="15.75" customHeight="1">
      <c r="A28" s="2" t="str">
        <f>HYPERLINK("https://stackoverflow.com/q/33048763", "33048763")</f>
        <v>33048763</v>
      </c>
      <c r="B28" s="3">
        <v>0.6095800524934384</v>
      </c>
    </row>
    <row r="29" ht="15.75" customHeight="1">
      <c r="A29" s="2" t="str">
        <f>HYPERLINK("https://stackoverflow.com/q/59442097", "59442097")</f>
        <v>59442097</v>
      </c>
      <c r="B29" s="3">
        <v>0.608195211786372</v>
      </c>
    </row>
    <row r="30" ht="15.75" customHeight="1">
      <c r="A30" s="2" t="str">
        <f>HYPERLINK("https://stackoverflow.com/q/6645196", "6645196")</f>
        <v>6645196</v>
      </c>
      <c r="B30" s="3">
        <v>0.6056701030927836</v>
      </c>
    </row>
    <row r="31" ht="15.75" customHeight="1">
      <c r="A31" s="2" t="str">
        <f>HYPERLINK("https://stackoverflow.com/q/46041253", "46041253")</f>
        <v>46041253</v>
      </c>
      <c r="B31" s="3">
        <v>0.6054083885209712</v>
      </c>
    </row>
    <row r="32" ht="15.75" customHeight="1">
      <c r="A32" s="2" t="str">
        <f>HYPERLINK("https://stackoverflow.com/q/49929362", "49929362")</f>
        <v>49929362</v>
      </c>
      <c r="B32" s="3">
        <v>0.6045119705340699</v>
      </c>
    </row>
    <row r="33" ht="15.75" customHeight="1">
      <c r="A33" s="2" t="str">
        <f>HYPERLINK("https://stackoverflow.com/q/51973789", "51973789")</f>
        <v>51973789</v>
      </c>
      <c r="B33" s="3">
        <v>0.5902203856749312</v>
      </c>
    </row>
    <row r="34" ht="15.75" customHeight="1">
      <c r="A34" s="2" t="str">
        <f>HYPERLINK("https://stackoverflow.com/q/49997339", "49997339")</f>
        <v>49997339</v>
      </c>
      <c r="B34" s="3">
        <v>0.5890243902439024</v>
      </c>
    </row>
    <row r="35" ht="15.75" customHeight="1">
      <c r="A35" s="2" t="str">
        <f>HYPERLINK("https://stackoverflow.com/q/50211166", "50211166")</f>
        <v>50211166</v>
      </c>
      <c r="B35" s="3">
        <v>0.5885864374403056</v>
      </c>
    </row>
    <row r="36" ht="15.75" customHeight="1">
      <c r="A36" s="2" t="str">
        <f>HYPERLINK("https://stackoverflow.com/q/60407965", "60407965")</f>
        <v>60407965</v>
      </c>
      <c r="B36" s="3">
        <v>0.5867911479944676</v>
      </c>
    </row>
    <row r="37" ht="15.75" customHeight="1">
      <c r="A37" s="2" t="str">
        <f>HYPERLINK("https://stackoverflow.com/q/2377082", "2377082")</f>
        <v>2377082</v>
      </c>
      <c r="B37" s="3">
        <v>0.5843195266272189</v>
      </c>
    </row>
    <row r="38" ht="15.75" customHeight="1">
      <c r="A38" s="2" t="str">
        <f>HYPERLINK("https://stackoverflow.com/q/61120900", "61120900")</f>
        <v>61120900</v>
      </c>
      <c r="B38" s="3">
        <v>0.5824538258575199</v>
      </c>
    </row>
    <row r="39" ht="15.75" customHeight="1">
      <c r="A39" s="2" t="str">
        <f>HYPERLINK("https://stackoverflow.com/q/60831699", "60831699")</f>
        <v>60831699</v>
      </c>
      <c r="B39" s="3">
        <v>0.5768608414239481</v>
      </c>
    </row>
    <row r="40" ht="15.75" customHeight="1">
      <c r="A40" s="2" t="str">
        <f>HYPERLINK("https://stackoverflow.com/q/45310234", "45310234")</f>
        <v>45310234</v>
      </c>
      <c r="B40" s="3">
        <v>0.5642857142857143</v>
      </c>
    </row>
    <row r="41" ht="15.75" customHeight="1">
      <c r="A41" s="2" t="str">
        <f>HYPERLINK("https://stackoverflow.com/q/53618469", "53618469")</f>
        <v>53618469</v>
      </c>
      <c r="B41" s="3">
        <v>0.5617505995203836</v>
      </c>
    </row>
    <row r="42" ht="15.75" customHeight="1">
      <c r="A42" s="2" t="str">
        <f>HYPERLINK("https://stackoverflow.com/q/46684369", "46684369")</f>
        <v>46684369</v>
      </c>
      <c r="B42" s="3">
        <v>0.5580168776371307</v>
      </c>
    </row>
    <row r="43" ht="15.75" customHeight="1">
      <c r="A43" s="2" t="str">
        <f>HYPERLINK("https://stackoverflow.com/q/50713215", "50713215")</f>
        <v>50713215</v>
      </c>
      <c r="B43" s="3">
        <v>0.5524282560706402</v>
      </c>
    </row>
    <row r="44" ht="15.75" customHeight="1">
      <c r="A44" s="2" t="str">
        <f>HYPERLINK("https://stackoverflow.com/q/61782655", "61782655")</f>
        <v>61782655</v>
      </c>
      <c r="B44" s="3">
        <v>0.5520050125313283</v>
      </c>
    </row>
    <row r="45" ht="15.75" customHeight="1">
      <c r="A45" s="2" t="str">
        <f>HYPERLINK("https://stackoverflow.com/q/45805113", "45805113")</f>
        <v>45805113</v>
      </c>
      <c r="B45" s="3">
        <v>0.5465162311955662</v>
      </c>
    </row>
    <row r="46" ht="15.75" customHeight="1">
      <c r="A46" s="2" t="str">
        <f>HYPERLINK("https://stackoverflow.com/q/35343564", "35343564")</f>
        <v>35343564</v>
      </c>
      <c r="B46" s="3">
        <v>0.5441628264208909</v>
      </c>
    </row>
    <row r="47" ht="15.75" customHeight="1">
      <c r="A47" s="2" t="str">
        <f>HYPERLINK("https://stackoverflow.com/q/60318597", "60318597")</f>
        <v>60318597</v>
      </c>
      <c r="B47" s="3">
        <v>0.544055201698514</v>
      </c>
    </row>
    <row r="48" ht="15.75" customHeight="1">
      <c r="A48" s="2" t="str">
        <f>HYPERLINK("https://stackoverflow.com/q/31545374", "31545374")</f>
        <v>31545374</v>
      </c>
      <c r="B48" s="3">
        <v>0.5438388625592417</v>
      </c>
    </row>
    <row r="49" ht="15.75" customHeight="1">
      <c r="A49" s="2" t="str">
        <f>HYPERLINK("https://stackoverflow.com/q/61775267", "61775267")</f>
        <v>61775267</v>
      </c>
      <c r="B49" s="3">
        <v>0.543598233995585</v>
      </c>
    </row>
    <row r="50" ht="15.75" customHeight="1">
      <c r="A50" s="2" t="str">
        <f>HYPERLINK("https://stackoverflow.com/q/50829992", "50829992")</f>
        <v>50829992</v>
      </c>
      <c r="B50" s="3">
        <v>0.5362679955703211</v>
      </c>
    </row>
    <row r="51" ht="15.75" customHeight="1">
      <c r="A51" s="2" t="str">
        <f>HYPERLINK("https://stackoverflow.com/q/53499572", "53499572")</f>
        <v>53499572</v>
      </c>
      <c r="B51" s="3">
        <v>0.5343137254901962</v>
      </c>
    </row>
    <row r="52" ht="15.75" customHeight="1">
      <c r="A52" s="2" t="str">
        <f>HYPERLINK("https://stackoverflow.com/q/53207653", "53207653")</f>
        <v>53207653</v>
      </c>
      <c r="B52" s="3">
        <v>0.5296143250688705</v>
      </c>
    </row>
    <row r="53" ht="15.75" customHeight="1">
      <c r="A53" s="2" t="str">
        <f>HYPERLINK("https://stackoverflow.com/q/51472013", "51472013")</f>
        <v>51472013</v>
      </c>
      <c r="B53" s="3">
        <v>0.5292127921279213</v>
      </c>
    </row>
    <row r="54" ht="15.75" customHeight="1">
      <c r="A54" s="2" t="str">
        <f>HYPERLINK("https://stackoverflow.com/q/46608926", "46608926")</f>
        <v>46608926</v>
      </c>
      <c r="B54" s="3">
        <v>0.528616352201258</v>
      </c>
    </row>
    <row r="55" ht="15.75" customHeight="1">
      <c r="A55" s="2" t="str">
        <f>HYPERLINK("https://stackoverflow.com/q/49148407", "49148407")</f>
        <v>49148407</v>
      </c>
      <c r="B55" s="3">
        <v>0.5281774580335732</v>
      </c>
    </row>
    <row r="56" ht="15.75" customHeight="1">
      <c r="A56" s="2" t="str">
        <f>HYPERLINK("https://stackoverflow.com/q/51032451", "51032451")</f>
        <v>51032451</v>
      </c>
      <c r="B56" s="3">
        <v>0.5274798927613941</v>
      </c>
    </row>
    <row r="57" ht="15.75" customHeight="1">
      <c r="A57" s="2" t="str">
        <f>HYPERLINK("https://stackoverflow.com/q/50688958", "50688958")</f>
        <v>50688958</v>
      </c>
      <c r="B57" s="3">
        <v>0.5273386034255598</v>
      </c>
    </row>
    <row r="58" ht="15.75" customHeight="1">
      <c r="A58" s="2" t="str">
        <f>HYPERLINK("https://stackoverflow.com/q/31335575", "31335575")</f>
        <v>31335575</v>
      </c>
      <c r="B58" s="3">
        <v>0.5251479289940828</v>
      </c>
    </row>
    <row r="59" ht="15.75" customHeight="1">
      <c r="A59" s="2" t="str">
        <f>HYPERLINK("https://stackoverflow.com/q/55450821", "55450821")</f>
        <v>55450821</v>
      </c>
      <c r="B59" s="3">
        <v>0.5236156351791531</v>
      </c>
    </row>
    <row r="60" ht="15.75" customHeight="1">
      <c r="A60" s="2" t="str">
        <f>HYPERLINK("https://stackoverflow.com/q/45602479", "45602479")</f>
        <v>45602479</v>
      </c>
      <c r="B60" s="3">
        <v>0.5231673582295989</v>
      </c>
    </row>
    <row r="61" ht="15.75" customHeight="1">
      <c r="A61" s="2" t="str">
        <f>HYPERLINK("https://stackoverflow.com/q/56952560", "56952560")</f>
        <v>56952560</v>
      </c>
      <c r="B61" s="3">
        <v>0.5223809523809525</v>
      </c>
    </row>
    <row r="62" ht="15.75" customHeight="1">
      <c r="A62" s="2" t="str">
        <f>HYPERLINK("https://stackoverflow.com/q/61105890", "61105890")</f>
        <v>61105890</v>
      </c>
      <c r="B62" s="3">
        <v>0.522068511198946</v>
      </c>
    </row>
    <row r="63" ht="15.75" customHeight="1">
      <c r="A63" s="2" t="str">
        <f>HYPERLINK("https://stackoverflow.com/q/54557467", "54557467")</f>
        <v>54557467</v>
      </c>
      <c r="B63" s="3">
        <v>0.5201564380264742</v>
      </c>
    </row>
    <row r="64" ht="15.75" customHeight="1">
      <c r="A64" s="2" t="str">
        <f>HYPERLINK("https://stackoverflow.com/q/46195839", "46195839")</f>
        <v>46195839</v>
      </c>
      <c r="B64" s="3">
        <v>0.515112262521589</v>
      </c>
    </row>
    <row r="65" ht="15.75" customHeight="1">
      <c r="A65" s="2" t="str">
        <f>HYPERLINK("https://stackoverflow.com/q/17389702", "17389702")</f>
        <v>17389702</v>
      </c>
      <c r="B65" s="3">
        <v>0.5093360995850624</v>
      </c>
    </row>
    <row r="66" ht="15.75" customHeight="1">
      <c r="A66" s="2" t="str">
        <f>HYPERLINK("https://stackoverflow.com/q/56943460", "56943460")</f>
        <v>56943460</v>
      </c>
      <c r="B66" s="3">
        <v>0.5065826330532213</v>
      </c>
    </row>
    <row r="67" ht="15.75" customHeight="1">
      <c r="A67" s="2" t="str">
        <f>HYPERLINK("https://stackoverflow.com/q/53170139", "53170139")</f>
        <v>53170139</v>
      </c>
      <c r="B67" s="3">
        <v>0.5058386411889598</v>
      </c>
    </row>
    <row r="68" ht="15.75" customHeight="1">
      <c r="A68" s="2" t="str">
        <f>HYPERLINK("https://stackoverflow.com/q/50480858", "50480858")</f>
        <v>50480858</v>
      </c>
      <c r="B68" s="3">
        <v>0.5019001085776331</v>
      </c>
    </row>
    <row r="69" ht="15.75" customHeight="1">
      <c r="A69" s="2" t="str">
        <f>HYPERLINK("https://stackoverflow.com/q/13267422", "13267422")</f>
        <v>13267422</v>
      </c>
      <c r="B69" s="3">
        <v>0.5017241379310344</v>
      </c>
    </row>
    <row r="70" ht="15.75" customHeight="1">
      <c r="A70" s="2" t="str">
        <f>HYPERLINK("https://stackoverflow.com/q/51545104", "51545104")</f>
        <v>51545104</v>
      </c>
      <c r="B70" s="3">
        <v>0.4990377213240953</v>
      </c>
    </row>
    <row r="71" ht="15.75" customHeight="1">
      <c r="A71" s="2" t="str">
        <f>HYPERLINK("https://stackoverflow.com/q/59565239", "59565239")</f>
        <v>59565239</v>
      </c>
      <c r="B71" s="3">
        <v>0.4946153846153847</v>
      </c>
    </row>
    <row r="72" ht="15.75" customHeight="1">
      <c r="A72" s="2" t="str">
        <f>HYPERLINK("https://stackoverflow.com/q/54069553", "54069553")</f>
        <v>54069553</v>
      </c>
      <c r="B72" s="3">
        <v>0.4934782608695653</v>
      </c>
    </row>
    <row r="73" ht="15.75" customHeight="1">
      <c r="A73" s="2" t="str">
        <f>HYPERLINK("https://stackoverflow.com/q/57164103", "57164103")</f>
        <v>57164103</v>
      </c>
      <c r="B73" s="3">
        <v>0.4932530999270605</v>
      </c>
    </row>
    <row r="74" ht="15.75" customHeight="1">
      <c r="A74" s="2" t="str">
        <f>HYPERLINK("https://stackoverflow.com/q/61191042", "61191042")</f>
        <v>61191042</v>
      </c>
      <c r="B74" s="3">
        <v>0.4918546365914787</v>
      </c>
    </row>
    <row r="75" ht="15.75" customHeight="1">
      <c r="A75" s="2" t="str">
        <f>HYPERLINK("https://stackoverflow.com/q/58275712", "58275712")</f>
        <v>58275712</v>
      </c>
      <c r="B75" s="3">
        <v>0.4918546365914786</v>
      </c>
    </row>
    <row r="76" ht="15.75" customHeight="1">
      <c r="A76" s="2" t="str">
        <f>HYPERLINK("https://stackoverflow.com/q/57382016", "57382016")</f>
        <v>57382016</v>
      </c>
      <c r="B76" s="3">
        <v>0.490246406570842</v>
      </c>
    </row>
    <row r="77" ht="15.75" customHeight="1">
      <c r="A77" s="2" t="str">
        <f>HYPERLINK("https://stackoverflow.com/q/57131917", "57131917")</f>
        <v>57131917</v>
      </c>
      <c r="B77" s="3">
        <v>0.4872549019607844</v>
      </c>
    </row>
    <row r="78" ht="15.75" customHeight="1">
      <c r="A78" s="2" t="str">
        <f>HYPERLINK("https://stackoverflow.com/q/57404280", "57404280")</f>
        <v>57404280</v>
      </c>
      <c r="B78" s="3">
        <v>0.4869668246445498</v>
      </c>
    </row>
    <row r="79" ht="15.75" customHeight="1">
      <c r="A79" s="2" t="str">
        <f>HYPERLINK("https://stackoverflow.com/q/16567269", "16567269")</f>
        <v>16567269</v>
      </c>
      <c r="B79" s="3">
        <v>0.4866623986342297</v>
      </c>
    </row>
    <row r="80" ht="15.75" customHeight="1">
      <c r="A80" s="2" t="str">
        <f>HYPERLINK("https://stackoverflow.com/q/49439737", "49439737")</f>
        <v>49439737</v>
      </c>
      <c r="B80" s="3">
        <v>0.4850119904076737</v>
      </c>
    </row>
    <row r="81" ht="15.75" customHeight="1">
      <c r="A81" s="2" t="str">
        <f>HYPERLINK("https://stackoverflow.com/q/54936924", "54936924")</f>
        <v>54936924</v>
      </c>
      <c r="B81" s="3">
        <v>0.4842857142857144</v>
      </c>
    </row>
    <row r="82" ht="15.75" customHeight="1">
      <c r="A82" s="2" t="str">
        <f>HYPERLINK("https://stackoverflow.com/q/12004748", "12004748")</f>
        <v>12004748</v>
      </c>
      <c r="B82" s="3">
        <v>0.4787455887070902</v>
      </c>
    </row>
    <row r="83" ht="15.75" customHeight="1">
      <c r="A83" s="2" t="str">
        <f>HYPERLINK("https://stackoverflow.com/q/45963371", "45963371")</f>
        <v>45963371</v>
      </c>
      <c r="B83" s="3">
        <v>0.474113475177305</v>
      </c>
    </row>
    <row r="84" ht="15.75" customHeight="1">
      <c r="A84" s="2" t="str">
        <f>HYPERLINK("https://stackoverflow.com/q/52088852", "52088852")</f>
        <v>52088852</v>
      </c>
      <c r="B84" s="3">
        <v>0.4727805695142379</v>
      </c>
    </row>
    <row r="85" ht="15.75" customHeight="1">
      <c r="A85" s="2" t="str">
        <f>HYPERLINK("https://stackoverflow.com/q/55781743", "55781743")</f>
        <v>55781743</v>
      </c>
      <c r="B85" s="3">
        <v>0.4708588957055215</v>
      </c>
    </row>
    <row r="86" ht="15.75" customHeight="1">
      <c r="A86" s="2" t="str">
        <f>HYPERLINK("https://stackoverflow.com/q/50766363", "50766363")</f>
        <v>50766363</v>
      </c>
      <c r="B86" s="3">
        <v>0.4704301075268817</v>
      </c>
    </row>
    <row r="87" ht="15.75" customHeight="1">
      <c r="A87" s="2" t="str">
        <f>HYPERLINK("https://stackoverflow.com/q/61325505", "61325505")</f>
        <v>61325505</v>
      </c>
      <c r="B87" s="3">
        <v>0.46900826446281</v>
      </c>
    </row>
    <row r="88" ht="15.75" customHeight="1">
      <c r="A88" s="2" t="str">
        <f>HYPERLINK("https://stackoverflow.com/q/56420263", "56420263")</f>
        <v>56420263</v>
      </c>
      <c r="B88" s="3">
        <v>0.4680114099429503</v>
      </c>
    </row>
    <row r="89" ht="15.75" customHeight="1">
      <c r="A89" s="2" t="str">
        <f>HYPERLINK("https://stackoverflow.com/q/21050053", "21050053")</f>
        <v>21050053</v>
      </c>
      <c r="B89" s="3">
        <v>0.4661572052401747</v>
      </c>
    </row>
    <row r="90" ht="15.75" customHeight="1">
      <c r="A90" s="2" t="str">
        <f>HYPERLINK("https://stackoverflow.com/q/54113212", "54113212")</f>
        <v>54113212</v>
      </c>
      <c r="B90" s="3">
        <v>0.4649240393208222</v>
      </c>
    </row>
    <row r="91" ht="15.75" customHeight="1">
      <c r="A91" s="2" t="str">
        <f>HYPERLINK("https://stackoverflow.com/q/54446152", "54446152")</f>
        <v>54446152</v>
      </c>
      <c r="B91" s="3">
        <v>0.4612449799196787</v>
      </c>
    </row>
    <row r="92" ht="15.75" customHeight="1">
      <c r="A92" s="2" t="str">
        <f>HYPERLINK("https://stackoverflow.com/q/57609094", "57609094")</f>
        <v>57609094</v>
      </c>
      <c r="B92" s="3">
        <v>0.4588078967350037</v>
      </c>
    </row>
    <row r="93" ht="15.75" customHeight="1">
      <c r="A93" s="2" t="str">
        <f>HYPERLINK("https://stackoverflow.com/q/61208367", "61208367")</f>
        <v>61208367</v>
      </c>
      <c r="B93" s="3">
        <v>0.4582002129925452</v>
      </c>
    </row>
    <row r="94" ht="15.75" customHeight="1">
      <c r="A94" s="2" t="str">
        <f>HYPERLINK("https://stackoverflow.com/q/49146043", "49146043")</f>
        <v>49146043</v>
      </c>
      <c r="B94" s="3">
        <v>0.4577727952167415</v>
      </c>
    </row>
    <row r="95" ht="15.75" customHeight="1">
      <c r="A95" s="2" t="str">
        <f>HYPERLINK("https://stackoverflow.com/q/16563253", "16563253")</f>
        <v>16563253</v>
      </c>
      <c r="B95" s="3">
        <v>0.4520997375328084</v>
      </c>
    </row>
    <row r="96" ht="15.75" customHeight="1">
      <c r="A96" s="2" t="str">
        <f>HYPERLINK("https://stackoverflow.com/q/61470698", "61470698")</f>
        <v>61470698</v>
      </c>
      <c r="B96" s="3">
        <v>0.4514098690835852</v>
      </c>
    </row>
    <row r="97" ht="15.75" customHeight="1">
      <c r="A97" s="2" t="str">
        <f>HYPERLINK("https://stackoverflow.com/q/49467664", "49467664")</f>
        <v>49467664</v>
      </c>
      <c r="B97" s="3">
        <v>0.4509222661396575</v>
      </c>
    </row>
    <row r="98" ht="15.75" customHeight="1">
      <c r="A98" s="2" t="str">
        <f>HYPERLINK("https://stackoverflow.com/q/54574872", "54574872")</f>
        <v>54574872</v>
      </c>
      <c r="B98" s="3">
        <v>0.4500000000000001</v>
      </c>
    </row>
    <row r="99" ht="15.75" customHeight="1">
      <c r="A99" s="2" t="str">
        <f>HYPERLINK("https://stackoverflow.com/q/48404730", "48404730")</f>
        <v>48404730</v>
      </c>
      <c r="B99" s="3">
        <v>0.4490521327014219</v>
      </c>
    </row>
    <row r="100" ht="15.75" customHeight="1">
      <c r="A100" s="2" t="str">
        <f>HYPERLINK("https://stackoverflow.com/q/61038662", "61038662")</f>
        <v>61038662</v>
      </c>
      <c r="B100" s="3">
        <v>0.4486301369863013</v>
      </c>
    </row>
    <row r="101" ht="15.75" customHeight="1">
      <c r="A101" s="2" t="str">
        <f>HYPERLINK("https://stackoverflow.com/q/41639069", "41639069")</f>
        <v>41639069</v>
      </c>
      <c r="B101" s="3">
        <v>0.4463906581740977</v>
      </c>
    </row>
    <row r="102" ht="15.75" customHeight="1">
      <c r="A102" s="2" t="str">
        <f>HYPERLINK("https://stackoverflow.com/q/53433521", "53433521")</f>
        <v>53433521</v>
      </c>
      <c r="B102" s="3">
        <v>0.4427803379416283</v>
      </c>
    </row>
    <row r="103" ht="15.75" customHeight="1">
      <c r="A103" s="2" t="str">
        <f>HYPERLINK("https://stackoverflow.com/q/36766698", "36766698")</f>
        <v>36766698</v>
      </c>
      <c r="B103" s="3">
        <v>0.4419540229885057</v>
      </c>
    </row>
    <row r="104" ht="15.75" customHeight="1">
      <c r="A104" s="2" t="str">
        <f>HYPERLINK("https://stackoverflow.com/q/57228609", "57228609")</f>
        <v>57228609</v>
      </c>
      <c r="B104" s="3">
        <v>0.4327541827541828</v>
      </c>
    </row>
    <row r="105" ht="15.75" customHeight="1">
      <c r="A105" s="2" t="str">
        <f>HYPERLINK("https://stackoverflow.com/q/59346308", "59346308")</f>
        <v>59346308</v>
      </c>
      <c r="B105" s="3">
        <v>0.4300947867298578</v>
      </c>
    </row>
    <row r="106" ht="15.75" customHeight="1">
      <c r="A106" s="2" t="str">
        <f>HYPERLINK("https://stackoverflow.com/q/58626811", "58626811")</f>
        <v>58626811</v>
      </c>
      <c r="B106" s="3">
        <v>0.4279859484777517</v>
      </c>
    </row>
    <row r="107" ht="15.75" customHeight="1">
      <c r="A107" s="2" t="str">
        <f>HYPERLINK("https://stackoverflow.com/q/43995641", "43995641")</f>
        <v>43995641</v>
      </c>
      <c r="B107" s="3">
        <v>0.4245098039215687</v>
      </c>
    </row>
    <row r="108" ht="15.75" customHeight="1">
      <c r="A108" s="2" t="str">
        <f>HYPERLINK("https://stackoverflow.com/q/61947363", "61947363")</f>
        <v>61947363</v>
      </c>
      <c r="B108" s="3">
        <v>0.4243929359823401</v>
      </c>
    </row>
    <row r="109" ht="15.75" customHeight="1">
      <c r="A109" s="2" t="str">
        <f>HYPERLINK("https://stackoverflow.com/q/50142255", "50142255")</f>
        <v>50142255</v>
      </c>
      <c r="B109" s="3">
        <v>0.4241214057507987</v>
      </c>
    </row>
    <row r="110" ht="15.75" customHeight="1">
      <c r="A110" s="2" t="str">
        <f>HYPERLINK("https://stackoverflow.com/q/49944261", "49944261")</f>
        <v>49944261</v>
      </c>
      <c r="B110" s="3">
        <v>0.4235822959889352</v>
      </c>
    </row>
    <row r="111" ht="15.75" customHeight="1">
      <c r="A111" s="2" t="str">
        <f>HYPERLINK("https://stackoverflow.com/q/25077760", "25077760")</f>
        <v>25077760</v>
      </c>
      <c r="B111" s="3">
        <v>0.4225838264299803</v>
      </c>
    </row>
    <row r="112" ht="15.75" customHeight="1">
      <c r="A112" s="2" t="str">
        <f>HYPERLINK("https://stackoverflow.com/q/56295166", "56295166")</f>
        <v>56295166</v>
      </c>
      <c r="B112" s="3">
        <v>0.420995670995671</v>
      </c>
    </row>
    <row r="113" ht="15.75" customHeight="1">
      <c r="A113" s="2" t="str">
        <f>HYPERLINK("https://stackoverflow.com/q/59794418", "59794418")</f>
        <v>59794418</v>
      </c>
      <c r="B113" s="3">
        <v>0.4186390532544378</v>
      </c>
    </row>
    <row r="114" ht="15.75" customHeight="1">
      <c r="A114" s="2" t="str">
        <f>HYPERLINK("https://stackoverflow.com/q/59867397", "59867397")</f>
        <v>59867397</v>
      </c>
      <c r="B114" s="3">
        <v>0.4186390532544378</v>
      </c>
    </row>
    <row r="115" ht="15.75" customHeight="1">
      <c r="A115" s="2" t="str">
        <f>HYPERLINK("https://stackoverflow.com/q/14281766", "14281766")</f>
        <v>14281766</v>
      </c>
      <c r="B115" s="3">
        <v>0.4166666666666667</v>
      </c>
    </row>
    <row r="116" ht="15.75" customHeight="1">
      <c r="A116" s="2" t="str">
        <f>HYPERLINK("https://stackoverflow.com/q/55505857", "55505857")</f>
        <v>55505857</v>
      </c>
      <c r="B116" s="3">
        <v>0.4151560926485398</v>
      </c>
    </row>
    <row r="117" ht="15.75" customHeight="1">
      <c r="A117" s="2" t="str">
        <f>HYPERLINK("https://stackoverflow.com/q/59869618", "59869618")</f>
        <v>59869618</v>
      </c>
      <c r="B117" s="3">
        <v>0.412217659137577</v>
      </c>
    </row>
    <row r="118" ht="15.75" customHeight="1">
      <c r="A118" s="2" t="str">
        <f>HYPERLINK("https://stackoverflow.com/q/50986952", "50986952")</f>
        <v>50986952</v>
      </c>
      <c r="B118" s="3">
        <v>0.4111374407582938</v>
      </c>
    </row>
    <row r="119" ht="15.75" customHeight="1">
      <c r="A119" s="2" t="str">
        <f>HYPERLINK("https://stackoverflow.com/q/40484940", "40484940")</f>
        <v>40484940</v>
      </c>
      <c r="B119" s="3">
        <v>0.4087615283267458</v>
      </c>
    </row>
    <row r="120" ht="15.75" customHeight="1">
      <c r="A120" s="2" t="str">
        <f>HYPERLINK("https://stackoverflow.com/q/54754818", "54754818")</f>
        <v>54754818</v>
      </c>
      <c r="B120" s="3">
        <v>0.4067164179104478</v>
      </c>
    </row>
    <row r="121" ht="15.75" customHeight="1">
      <c r="A121" s="2" t="str">
        <f>HYPERLINK("https://stackoverflow.com/q/60672693", "60672693")</f>
        <v>60672693</v>
      </c>
      <c r="B121" s="3">
        <v>0.4061181434599156</v>
      </c>
    </row>
    <row r="122" ht="15.75" customHeight="1">
      <c r="A122" s="2" t="str">
        <f>HYPERLINK("https://stackoverflow.com/q/50718804", "50718804")</f>
        <v>50718804</v>
      </c>
      <c r="B122" s="3">
        <v>0.4059139784946237</v>
      </c>
    </row>
    <row r="123" ht="15.75" customHeight="1">
      <c r="A123" s="2" t="str">
        <f>HYPERLINK("https://stackoverflow.com/q/46681967", "46681967")</f>
        <v>46681967</v>
      </c>
      <c r="B123" s="3">
        <v>0.4015151515151515</v>
      </c>
    </row>
    <row r="124" ht="15.75" customHeight="1">
      <c r="A124" s="2" t="str">
        <f>HYPERLINK("https://stackoverflow.com/q/41827855", "41827855")</f>
        <v>41827855</v>
      </c>
      <c r="B124" s="3">
        <v>0.4002164502164502</v>
      </c>
    </row>
    <row r="125" ht="15.75" customHeight="1">
      <c r="A125" s="2" t="str">
        <f>HYPERLINK("https://stackoverflow.com/q/26655087", "26655087")</f>
        <v>26655087</v>
      </c>
      <c r="B125" s="3">
        <v>0.3997326203208557</v>
      </c>
    </row>
    <row r="126" ht="15.75" customHeight="1">
      <c r="A126" s="2" t="str">
        <f>HYPERLINK("https://stackoverflow.com/q/61979138", "61979138")</f>
        <v>61979138</v>
      </c>
      <c r="B126" s="3">
        <v>0.3979028697571744</v>
      </c>
    </row>
    <row r="127" ht="15.75" customHeight="1">
      <c r="A127" s="2" t="str">
        <f>HYPERLINK("https://stackoverflow.com/q/57971560", "57971560")</f>
        <v>57971560</v>
      </c>
      <c r="B127" s="3">
        <v>0.3976683937823834</v>
      </c>
    </row>
    <row r="128" ht="15.75" customHeight="1">
      <c r="A128" s="2" t="str">
        <f>HYPERLINK("https://stackoverflow.com/q/53170292", "53170292")</f>
        <v>53170292</v>
      </c>
      <c r="B128" s="3">
        <v>0.3967331118493909</v>
      </c>
    </row>
    <row r="129" ht="15.75" customHeight="1">
      <c r="A129" s="2" t="str">
        <f>HYPERLINK("https://stackoverflow.com/q/58281244", "58281244")</f>
        <v>58281244</v>
      </c>
      <c r="B129" s="3">
        <v>0.3964728056004308</v>
      </c>
    </row>
    <row r="130" ht="15.75" customHeight="1">
      <c r="A130" s="2" t="str">
        <f>HYPERLINK("https://stackoverflow.com/q/49042255", "49042255")</f>
        <v>49042255</v>
      </c>
      <c r="B130" s="3">
        <v>0.3954352441613589</v>
      </c>
    </row>
    <row r="131" ht="15.75" customHeight="1">
      <c r="A131" s="2" t="str">
        <f>HYPERLINK("https://stackoverflow.com/q/60184002", "60184002")</f>
        <v>60184002</v>
      </c>
      <c r="B131" s="3">
        <v>0.3953154875717017</v>
      </c>
    </row>
    <row r="132" ht="15.75" customHeight="1">
      <c r="A132" s="2" t="str">
        <f>HYPERLINK("https://stackoverflow.com/q/57163127", "57163127")</f>
        <v>57163127</v>
      </c>
      <c r="B132" s="3">
        <v>0.3914017929910351</v>
      </c>
    </row>
    <row r="133" ht="15.75" customHeight="1">
      <c r="A133" s="2" t="str">
        <f>HYPERLINK("https://stackoverflow.com/q/44851076", "44851076")</f>
        <v>44851076</v>
      </c>
      <c r="B133" s="3">
        <v>0.3907599309153714</v>
      </c>
    </row>
    <row r="134" ht="15.75" customHeight="1">
      <c r="A134" s="2" t="str">
        <f>HYPERLINK("https://stackoverflow.com/q/43401120", "43401120")</f>
        <v>43401120</v>
      </c>
      <c r="B134" s="3">
        <v>0.3901009201543484</v>
      </c>
    </row>
    <row r="135" ht="15.75" customHeight="1">
      <c r="A135" s="2" t="str">
        <f>HYPERLINK("https://stackoverflow.com/q/13561945", "13561945")</f>
        <v>13561945</v>
      </c>
      <c r="B135" s="3">
        <v>0.3890887290167865</v>
      </c>
    </row>
    <row r="136" ht="15.75" customHeight="1">
      <c r="A136" s="2" t="str">
        <f>HYPERLINK("https://stackoverflow.com/q/51066585", "51066585")</f>
        <v>51066585</v>
      </c>
      <c r="B136" s="3">
        <v>0.3875545851528384</v>
      </c>
    </row>
    <row r="137" ht="15.75" customHeight="1">
      <c r="A137" s="2" t="str">
        <f>HYPERLINK("https://stackoverflow.com/q/57849964", "57849964")</f>
        <v>57849964</v>
      </c>
      <c r="B137" s="3">
        <v>0.3850461133069829</v>
      </c>
    </row>
    <row r="138" ht="15.75" customHeight="1">
      <c r="A138" s="2" t="str">
        <f>HYPERLINK("https://stackoverflow.com/q/7304006", "7304006")</f>
        <v>7304006</v>
      </c>
      <c r="B138" s="3">
        <v>0.3829723225030084</v>
      </c>
    </row>
    <row r="139" ht="15.75" customHeight="1">
      <c r="A139" s="2" t="str">
        <f>HYPERLINK("https://stackoverflow.com/q/33016067", "33016067")</f>
        <v>33016067</v>
      </c>
      <c r="B139" s="3">
        <v>0.3798342541436464</v>
      </c>
    </row>
    <row r="140" ht="15.75" customHeight="1">
      <c r="A140" s="2" t="str">
        <f>HYPERLINK("https://stackoverflow.com/q/57895035", "57895035")</f>
        <v>57895035</v>
      </c>
      <c r="B140" s="3">
        <v>0.3791512915129153</v>
      </c>
    </row>
    <row r="141" ht="15.75" customHeight="1">
      <c r="A141" s="2" t="str">
        <f>HYPERLINK("https://stackoverflow.com/q/16045596", "16045596")</f>
        <v>16045596</v>
      </c>
      <c r="B141" s="3">
        <v>0.3767995570321152</v>
      </c>
    </row>
    <row r="142" ht="15.75" customHeight="1">
      <c r="A142" s="2" t="str">
        <f>HYPERLINK("https://stackoverflow.com/q/51739637", "51739637")</f>
        <v>51739637</v>
      </c>
      <c r="B142" s="3">
        <v>0.3747002398081534</v>
      </c>
    </row>
    <row r="143" ht="15.75" customHeight="1">
      <c r="A143" s="2" t="str">
        <f>HYPERLINK("https://stackoverflow.com/q/15045253", "15045253")</f>
        <v>15045253</v>
      </c>
      <c r="B143" s="3">
        <v>0.3745923026744944</v>
      </c>
    </row>
    <row r="144" ht="15.75" customHeight="1">
      <c r="A144" s="2" t="str">
        <f>HYPERLINK("https://stackoverflow.com/q/55240089", "55240089")</f>
        <v>55240089</v>
      </c>
      <c r="B144" s="3">
        <v>0.3721288515406164</v>
      </c>
    </row>
    <row r="145" ht="15.75" customHeight="1">
      <c r="A145" s="2" t="str">
        <f>HYPERLINK("https://stackoverflow.com/q/57557137", "57557137")</f>
        <v>57557137</v>
      </c>
      <c r="B145" s="3">
        <v>0.3695752539242844</v>
      </c>
    </row>
    <row r="146" ht="15.75" customHeight="1">
      <c r="A146" s="2" t="str">
        <f>HYPERLINK("https://stackoverflow.com/q/28073629", "28073629")</f>
        <v>28073629</v>
      </c>
      <c r="B146" s="3">
        <v>0.369235836627141</v>
      </c>
    </row>
    <row r="147" ht="15.75" customHeight="1">
      <c r="A147" s="2" t="str">
        <f>HYPERLINK("https://stackoverflow.com/q/54603982", "54603982")</f>
        <v>54603982</v>
      </c>
      <c r="B147" s="3">
        <v>0.3686094069529652</v>
      </c>
    </row>
    <row r="148" ht="15.75" customHeight="1">
      <c r="A148" s="2" t="str">
        <f>HYPERLINK("https://stackoverflow.com/q/51369708", "51369708")</f>
        <v>51369708</v>
      </c>
      <c r="B148" s="3">
        <v>0.3685318892900121</v>
      </c>
    </row>
    <row r="149" ht="15.75" customHeight="1">
      <c r="A149" s="2" t="str">
        <f>HYPERLINK("https://stackoverflow.com/q/57172082", "57172082")</f>
        <v>57172082</v>
      </c>
      <c r="B149" s="3">
        <v>0.367737003058104</v>
      </c>
    </row>
    <row r="150" ht="15.75" customHeight="1">
      <c r="A150" s="2" t="str">
        <f>HYPERLINK("https://stackoverflow.com/q/52421026", "52421026")</f>
        <v>52421026</v>
      </c>
      <c r="B150" s="3">
        <v>0.3673570019723866</v>
      </c>
    </row>
    <row r="151" ht="15.75" customHeight="1">
      <c r="A151" s="2" t="str">
        <f>HYPERLINK("https://stackoverflow.com/q/46767048", "46767048")</f>
        <v>46767048</v>
      </c>
      <c r="B151" s="3">
        <v>0.3663120567375887</v>
      </c>
    </row>
    <row r="152" ht="15.75" customHeight="1">
      <c r="A152" s="2" t="str">
        <f>HYPERLINK("https://stackoverflow.com/q/61462588", "61462588")</f>
        <v>61462588</v>
      </c>
      <c r="B152" s="3">
        <v>0.3658301158301159</v>
      </c>
    </row>
    <row r="153" ht="15.75" customHeight="1">
      <c r="A153" s="2" t="str">
        <f>HYPERLINK("https://stackoverflow.com/q/56937207", "56937207")</f>
        <v>56937207</v>
      </c>
      <c r="B153" s="3">
        <v>0.3643250688705235</v>
      </c>
    </row>
    <row r="154" ht="15.75" customHeight="1">
      <c r="A154" s="2" t="str">
        <f>HYPERLINK("https://stackoverflow.com/q/56481283", "56481283")</f>
        <v>56481283</v>
      </c>
      <c r="B154" s="3">
        <v>0.3623809523809524</v>
      </c>
    </row>
    <row r="155" ht="15.75" customHeight="1">
      <c r="A155" s="2" t="str">
        <f>HYPERLINK("https://stackoverflow.com/q/60168595", "60168595")</f>
        <v>60168595</v>
      </c>
      <c r="B155" s="3">
        <v>0.361764705882353</v>
      </c>
    </row>
    <row r="156" ht="15.75" customHeight="1">
      <c r="A156" s="2" t="str">
        <f>HYPERLINK("https://stackoverflow.com/q/57170075", "57170075")</f>
        <v>57170075</v>
      </c>
      <c r="B156" s="3">
        <v>0.3607981220657278</v>
      </c>
    </row>
    <row r="157" ht="15.75" customHeight="1">
      <c r="A157" s="2" t="str">
        <f>HYPERLINK("https://stackoverflow.com/q/50903007", "50903007")</f>
        <v>50903007</v>
      </c>
      <c r="B157" s="3">
        <v>0.3591954022988506</v>
      </c>
    </row>
    <row r="158" ht="15.75" customHeight="1">
      <c r="A158" s="2" t="str">
        <f>HYPERLINK("https://stackoverflow.com/q/56756414", "56756414")</f>
        <v>56756414</v>
      </c>
      <c r="B158" s="3">
        <v>0.3578431372549021</v>
      </c>
    </row>
    <row r="159" ht="15.75" customHeight="1">
      <c r="A159" s="2" t="str">
        <f>HYPERLINK("https://stackoverflow.com/q/57494649", "57494649")</f>
        <v>57494649</v>
      </c>
      <c r="B159" s="3">
        <v>0.356612685560054</v>
      </c>
    </row>
    <row r="160" ht="15.75" customHeight="1">
      <c r="A160" s="2" t="str">
        <f>HYPERLINK("https://stackoverflow.com/q/3990732", "3990732")</f>
        <v>3990732</v>
      </c>
      <c r="B160" s="3">
        <v>0.3565162907268171</v>
      </c>
    </row>
    <row r="161" ht="15.75" customHeight="1">
      <c r="A161" s="2" t="str">
        <f>HYPERLINK("https://stackoverflow.com/q/57322919", "57322919")</f>
        <v>57322919</v>
      </c>
      <c r="B161" s="3">
        <v>0.353921568627451</v>
      </c>
    </row>
    <row r="162" ht="15.75" customHeight="1">
      <c r="A162" s="2" t="str">
        <f>HYPERLINK("https://stackoverflow.com/q/59510871", "59510871")</f>
        <v>59510871</v>
      </c>
      <c r="B162" s="3">
        <v>0.3538338658146965</v>
      </c>
    </row>
    <row r="163" ht="15.75" customHeight="1">
      <c r="A163" s="2" t="str">
        <f>HYPERLINK("https://stackoverflow.com/q/55617000", "55617000")</f>
        <v>55617000</v>
      </c>
      <c r="B163" s="3">
        <v>0.3490009082652135</v>
      </c>
    </row>
    <row r="164" ht="15.75" customHeight="1">
      <c r="A164" s="2" t="str">
        <f>HYPERLINK("https://stackoverflow.com/q/44419262", "44419262")</f>
        <v>44419262</v>
      </c>
      <c r="B164" s="3">
        <v>0.3477961432506887</v>
      </c>
    </row>
    <row r="165" ht="15.75" customHeight="1">
      <c r="A165" s="2" t="str">
        <f>HYPERLINK("https://stackoverflow.com/q/60366748", "60366748")</f>
        <v>60366748</v>
      </c>
      <c r="B165" s="3">
        <v>0.3466127790608159</v>
      </c>
    </row>
    <row r="166" ht="15.75" customHeight="1">
      <c r="A166" s="2" t="str">
        <f>HYPERLINK("https://stackoverflow.com/q/47628734", "47628734")</f>
        <v>47628734</v>
      </c>
      <c r="B166" s="3">
        <v>0.3436170212765958</v>
      </c>
    </row>
    <row r="167" ht="15.75" customHeight="1">
      <c r="A167" s="2" t="str">
        <f>HYPERLINK("https://stackoverflow.com/q/41420363", "41420363")</f>
        <v>41420363</v>
      </c>
      <c r="B167" s="3">
        <v>0.3433333333333333</v>
      </c>
    </row>
    <row r="168" ht="15.75" customHeight="1">
      <c r="A168" s="2" t="str">
        <f>HYPERLINK("https://stackoverflow.com/q/31434640", "31434640")</f>
        <v>31434640</v>
      </c>
      <c r="B168" s="3">
        <v>0.3430018416206261</v>
      </c>
    </row>
    <row r="169" ht="15.75" customHeight="1">
      <c r="A169" s="2" t="str">
        <f>HYPERLINK("https://stackoverflow.com/q/52854298", "52854298")</f>
        <v>52854298</v>
      </c>
      <c r="B169" s="3">
        <v>0.3429989550679206</v>
      </c>
    </row>
    <row r="170" ht="15.75" customHeight="1">
      <c r="A170" s="2" t="str">
        <f>HYPERLINK("https://stackoverflow.com/q/42797456", "42797456")</f>
        <v>42797456</v>
      </c>
      <c r="B170" s="3">
        <v>0.3421273031825796</v>
      </c>
    </row>
    <row r="171" ht="15.75" customHeight="1">
      <c r="A171" s="2" t="str">
        <f>HYPERLINK("https://stackoverflow.com/q/59793253", "59793253")</f>
        <v>59793253</v>
      </c>
      <c r="B171" s="3">
        <v>0.3420577617328521</v>
      </c>
    </row>
    <row r="172" ht="15.75" customHeight="1">
      <c r="A172" s="2" t="str">
        <f>HYPERLINK("https://stackoverflow.com/q/57575852", "57575852")</f>
        <v>57575852</v>
      </c>
      <c r="B172" s="3">
        <v>0.3405947441217152</v>
      </c>
    </row>
    <row r="173" ht="15.75" customHeight="1">
      <c r="A173" s="2" t="str">
        <f>HYPERLINK("https://stackoverflow.com/q/52706803", "52706803")</f>
        <v>52706803</v>
      </c>
      <c r="B173" s="3">
        <v>0.3348743480322428</v>
      </c>
    </row>
    <row r="174" ht="15.75" customHeight="1">
      <c r="A174" s="2" t="str">
        <f>HYPERLINK("https://stackoverflow.com/q/47688993", "47688993")</f>
        <v>47688993</v>
      </c>
      <c r="B174" s="3">
        <v>0.3327933765298776</v>
      </c>
    </row>
    <row r="175" ht="15.75" customHeight="1">
      <c r="A175" s="2" t="str">
        <f>HYPERLINK("https://stackoverflow.com/q/36693712", "36693712")</f>
        <v>36693712</v>
      </c>
      <c r="B175" s="3">
        <v>0.3291090629800307</v>
      </c>
    </row>
    <row r="176" ht="15.75" customHeight="1">
      <c r="A176" s="2" t="str">
        <f>HYPERLINK("https://stackoverflow.com/q/55026722", "55026722")</f>
        <v>55026722</v>
      </c>
      <c r="B176" s="3">
        <v>0.3275444264943457</v>
      </c>
    </row>
    <row r="177" ht="15.75" customHeight="1">
      <c r="A177" s="2" t="str">
        <f>HYPERLINK("https://stackoverflow.com/q/61222090", "61222090")</f>
        <v>61222090</v>
      </c>
      <c r="B177" s="3">
        <v>0.3258293838862559</v>
      </c>
    </row>
    <row r="178" ht="15.75" customHeight="1">
      <c r="A178" s="2" t="str">
        <f>HYPERLINK("https://stackoverflow.com/q/40642721", "40642721")</f>
        <v>40642721</v>
      </c>
      <c r="B178" s="3">
        <v>0.3246460746460746</v>
      </c>
    </row>
    <row r="179" ht="15.75" customHeight="1">
      <c r="A179" s="2" t="str">
        <f>HYPERLINK("https://stackoverflow.com/q/49504777", "49504777")</f>
        <v>49504777</v>
      </c>
      <c r="B179" s="3">
        <v>0.3214285714285714</v>
      </c>
    </row>
    <row r="180" ht="15.75" customHeight="1">
      <c r="A180" s="2" t="str">
        <f>HYPERLINK("https://stackoverflow.com/q/59729377", "59729377")</f>
        <v>59729377</v>
      </c>
      <c r="B180" s="3">
        <v>0.3205967976710335</v>
      </c>
    </row>
    <row r="181" ht="15.75" customHeight="1">
      <c r="A181" s="2" t="str">
        <f>HYPERLINK("https://stackoverflow.com/q/8980486", "8980486")</f>
        <v>8980486</v>
      </c>
      <c r="B181" s="3">
        <v>0.3198995194408038</v>
      </c>
    </row>
    <row r="182" ht="15.75" customHeight="1">
      <c r="A182" s="2" t="str">
        <f>HYPERLINK("https://stackoverflow.com/q/32571070", "32571070")</f>
        <v>32571070</v>
      </c>
      <c r="B182" s="3">
        <v>0.3191056910569106</v>
      </c>
    </row>
    <row r="183" ht="15.75" customHeight="1">
      <c r="A183" s="2" t="str">
        <f>HYPERLINK("https://stackoverflow.com/q/57233121", "57233121")</f>
        <v>57233121</v>
      </c>
      <c r="B183" s="3">
        <v>0.3172645739910314</v>
      </c>
    </row>
    <row r="184" ht="15.75" customHeight="1">
      <c r="A184" s="2" t="str">
        <f>HYPERLINK("https://stackoverflow.com/q/46798556", "46798556")</f>
        <v>46798556</v>
      </c>
      <c r="B184" s="3">
        <v>0.3171462829736211</v>
      </c>
    </row>
    <row r="185" ht="15.75" customHeight="1">
      <c r="A185" s="2" t="str">
        <f>HYPERLINK("https://stackoverflow.com/q/49106800", "49106800")</f>
        <v>49106800</v>
      </c>
      <c r="B185" s="3">
        <v>0.3131911532385466</v>
      </c>
    </row>
    <row r="186" ht="15.75" customHeight="1">
      <c r="A186" s="2" t="str">
        <f>HYPERLINK("https://stackoverflow.com/q/2566385", "2566385")</f>
        <v>2566385</v>
      </c>
      <c r="B186" s="3">
        <v>0.3128571428571428</v>
      </c>
    </row>
    <row r="187" ht="15.75" customHeight="1">
      <c r="A187" s="2" t="str">
        <f>HYPERLINK("https://stackoverflow.com/q/35482963", "35482963")</f>
        <v>35482963</v>
      </c>
      <c r="B187" s="3">
        <v>0.3113126079447323</v>
      </c>
    </row>
    <row r="188" ht="15.75" customHeight="1">
      <c r="A188" s="2" t="str">
        <f>HYPERLINK("https://stackoverflow.com/q/60389290", "60389290")</f>
        <v>60389290</v>
      </c>
      <c r="B188" s="3">
        <v>0.3106060606060607</v>
      </c>
    </row>
    <row r="189" ht="15.75" customHeight="1">
      <c r="A189" s="2" t="str">
        <f>HYPERLINK("https://stackoverflow.com/q/35569887", "35569887")</f>
        <v>35569887</v>
      </c>
      <c r="B189" s="3">
        <v>0.3090476190476191</v>
      </c>
    </row>
    <row r="190" ht="15.75" customHeight="1">
      <c r="A190" s="2" t="str">
        <f>HYPERLINK("https://stackoverflow.com/q/62078382", "62078382")</f>
        <v>62078382</v>
      </c>
      <c r="B190" s="3">
        <v>0.3089519650655023</v>
      </c>
    </row>
    <row r="191" ht="15.75" customHeight="1">
      <c r="A191" s="2" t="str">
        <f>HYPERLINK("https://stackoverflow.com/q/58316719", "58316719")</f>
        <v>58316719</v>
      </c>
      <c r="B191" s="3">
        <v>0.3063909774436089</v>
      </c>
    </row>
    <row r="192" ht="15.75" customHeight="1">
      <c r="A192" s="2" t="str">
        <f>HYPERLINK("https://stackoverflow.com/q/59186116", "59186116")</f>
        <v>59186116</v>
      </c>
      <c r="B192" s="3">
        <v>0.3060975609756098</v>
      </c>
    </row>
    <row r="193" ht="15.75" customHeight="1">
      <c r="A193" s="2" t="str">
        <f>HYPERLINK("https://stackoverflow.com/q/34510911", "34510911")</f>
        <v>34510911</v>
      </c>
      <c r="B193" s="3">
        <v>0.3052380952380953</v>
      </c>
    </row>
    <row r="194" ht="15.75" customHeight="1">
      <c r="A194" s="2" t="str">
        <f>HYPERLINK("https://stackoverflow.com/q/47910518", "47910518")</f>
        <v>47910518</v>
      </c>
      <c r="B194" s="3">
        <v>0.3039007092198581</v>
      </c>
    </row>
    <row r="195" ht="15.75" customHeight="1">
      <c r="A195" s="2" t="str">
        <f>HYPERLINK("https://stackoverflow.com/q/52296498", "52296498")</f>
        <v>52296498</v>
      </c>
      <c r="B195" s="3">
        <v>0.3028455284552846</v>
      </c>
    </row>
    <row r="196" ht="15.75" customHeight="1">
      <c r="A196" s="2" t="str">
        <f>HYPERLINK("https://stackoverflow.com/q/56903025", "56903025")</f>
        <v>56903025</v>
      </c>
      <c r="B196" s="3">
        <v>0.3018672199170125</v>
      </c>
    </row>
    <row r="197" ht="15.75" customHeight="1">
      <c r="A197" s="2" t="str">
        <f>HYPERLINK("https://stackoverflow.com/q/12382382", "12382382")</f>
        <v>12382382</v>
      </c>
      <c r="B197" s="3">
        <v>0.3018256772673734</v>
      </c>
    </row>
    <row r="198" ht="15.75" customHeight="1">
      <c r="A198" s="2" t="str">
        <f>HYPERLINK("https://stackoverflow.com/q/49428459", "49428459")</f>
        <v>49428459</v>
      </c>
      <c r="B198" s="3">
        <v>0.2995934959349593</v>
      </c>
    </row>
    <row r="199" ht="15.75" customHeight="1">
      <c r="A199" s="2" t="str">
        <f>HYPERLINK("https://stackoverflow.com/q/56414466", "56414466")</f>
        <v>56414466</v>
      </c>
      <c r="B199" s="3">
        <v>0.2994252873563218</v>
      </c>
    </row>
    <row r="200" ht="15.75" customHeight="1">
      <c r="A200" s="2" t="str">
        <f>HYPERLINK("https://stackoverflow.com/q/52057206", "52057206")</f>
        <v>52057206</v>
      </c>
      <c r="B200" s="3">
        <v>0.2979735318444996</v>
      </c>
    </row>
    <row r="201" ht="15.75" customHeight="1">
      <c r="A201" s="2" t="str">
        <f>HYPERLINK("https://stackoverflow.com/q/43589592", "43589592")</f>
        <v>43589592</v>
      </c>
      <c r="B201" s="3">
        <v>0.2973933649289099</v>
      </c>
    </row>
    <row r="202" ht="15.75" customHeight="1">
      <c r="A202" s="2" t="str">
        <f>HYPERLINK("https://stackoverflow.com/q/49509195", "49509195")</f>
        <v>49509195</v>
      </c>
      <c r="B202" s="3">
        <v>0.2964135021097046</v>
      </c>
    </row>
    <row r="203" ht="15.75" customHeight="1">
      <c r="A203" s="2" t="str">
        <f>HYPERLINK("https://stackoverflow.com/q/56429400", "56429400")</f>
        <v>56429400</v>
      </c>
      <c r="B203" s="3">
        <v>0.2963768115942029</v>
      </c>
    </row>
    <row r="204" ht="15.75" customHeight="1">
      <c r="A204" s="2" t="str">
        <f>HYPERLINK("https://stackoverflow.com/q/38320665", "38320665")</f>
        <v>38320665</v>
      </c>
      <c r="B204" s="3">
        <v>0.2952261306532664</v>
      </c>
    </row>
    <row r="205" ht="15.75" customHeight="1">
      <c r="A205" s="2" t="str">
        <f>HYPERLINK("https://stackoverflow.com/q/44394501", "44394501")</f>
        <v>44394501</v>
      </c>
      <c r="B205" s="3">
        <v>0.2946194225721785</v>
      </c>
    </row>
    <row r="206" ht="15.75" customHeight="1">
      <c r="A206" s="2" t="str">
        <f>HYPERLINK("https://stackoverflow.com/q/57072506", "57072506")</f>
        <v>57072506</v>
      </c>
      <c r="B206" s="3">
        <v>0.2935684647302905</v>
      </c>
    </row>
    <row r="207" ht="15.75" customHeight="1">
      <c r="A207" s="2" t="str">
        <f>HYPERLINK("https://stackoverflow.com/q/61100181", "61100181")</f>
        <v>61100181</v>
      </c>
      <c r="B207" s="3">
        <v>0.2893700787401575</v>
      </c>
    </row>
    <row r="208" ht="15.75" customHeight="1">
      <c r="A208" s="2" t="str">
        <f>HYPERLINK("https://stackoverflow.com/q/41272558", "41272558")</f>
        <v>41272558</v>
      </c>
      <c r="B208" s="3">
        <v>0.2863408521303258</v>
      </c>
    </row>
    <row r="209" ht="15.75" customHeight="1">
      <c r="A209" s="2" t="str">
        <f>HYPERLINK("https://stackoverflow.com/q/55304547", "55304547")</f>
        <v>55304547</v>
      </c>
      <c r="B209" s="3">
        <v>0.2845167652859961</v>
      </c>
    </row>
    <row r="210" ht="15.75" customHeight="1">
      <c r="A210" s="2" t="str">
        <f>HYPERLINK("https://stackoverflow.com/q/39149917", "39149917")</f>
        <v>39149917</v>
      </c>
      <c r="B210" s="3">
        <v>0.2836787564766839</v>
      </c>
    </row>
    <row r="211" ht="15.75" customHeight="1">
      <c r="A211" s="2" t="str">
        <f>HYPERLINK("https://stackoverflow.com/q/60071979", "60071979")</f>
        <v>60071979</v>
      </c>
      <c r="B211" s="3">
        <v>0.2829512893982808</v>
      </c>
    </row>
    <row r="212" ht="15.75" customHeight="1">
      <c r="A212" s="2" t="str">
        <f>HYPERLINK("https://stackoverflow.com/q/34228425", "34228425")</f>
        <v>34228425</v>
      </c>
      <c r="B212" s="3">
        <v>0.28156146179402</v>
      </c>
    </row>
    <row r="213" ht="15.75" customHeight="1">
      <c r="A213" s="2" t="str">
        <f>HYPERLINK("https://stackoverflow.com/q/42530654", "42530654")</f>
        <v>42530654</v>
      </c>
      <c r="B213" s="3">
        <v>0.2793064876957495</v>
      </c>
    </row>
    <row r="214" ht="15.75" customHeight="1">
      <c r="A214" s="2" t="str">
        <f>HYPERLINK("https://stackoverflow.com/q/21896490", "21896490")</f>
        <v>21896490</v>
      </c>
      <c r="B214" s="3">
        <v>0.2789855072463768</v>
      </c>
    </row>
    <row r="215" ht="15.75" customHeight="1">
      <c r="A215" s="2" t="str">
        <f>HYPERLINK("https://stackoverflow.com/q/43157336", "43157336")</f>
        <v>43157336</v>
      </c>
      <c r="B215" s="3">
        <v>0.2764367816091954</v>
      </c>
    </row>
    <row r="216" ht="15.75" customHeight="1">
      <c r="A216" s="2" t="str">
        <f>HYPERLINK("https://stackoverflow.com/q/15919715", "15919715")</f>
        <v>15919715</v>
      </c>
      <c r="B216" s="3">
        <v>0.2726824457593688</v>
      </c>
    </row>
    <row r="217" ht="15.75" customHeight="1">
      <c r="A217" s="2" t="str">
        <f>HYPERLINK("https://stackoverflow.com/q/32971342", "32971342")</f>
        <v>32971342</v>
      </c>
      <c r="B217" s="3">
        <v>0.272351797862002</v>
      </c>
    </row>
    <row r="218" ht="15.75" customHeight="1">
      <c r="A218" s="2" t="str">
        <f>HYPERLINK("https://stackoverflow.com/q/3906522", "3906522")</f>
        <v>3906522</v>
      </c>
      <c r="B218" s="3">
        <v>0.2715339233038348</v>
      </c>
    </row>
    <row r="219" ht="15.75" customHeight="1">
      <c r="A219" s="2" t="str">
        <f>HYPERLINK("https://stackoverflow.com/q/53544934", "53544934")</f>
        <v>53544934</v>
      </c>
      <c r="B219" s="3">
        <v>0.2709817893903405</v>
      </c>
    </row>
    <row r="220" ht="15.75" customHeight="1">
      <c r="A220" s="2" t="str">
        <f>HYPERLINK("https://stackoverflow.com/q/3578981", "3578981")</f>
        <v>3578981</v>
      </c>
      <c r="B220" s="3">
        <v>0.2707373271889401</v>
      </c>
    </row>
    <row r="221" ht="15.75" customHeight="1">
      <c r="A221" s="2" t="str">
        <f>HYPERLINK("https://stackoverflow.com/q/61818685", "61818685")</f>
        <v>61818685</v>
      </c>
      <c r="B221" s="3">
        <v>0.2689573459715639</v>
      </c>
    </row>
    <row r="222" ht="15.75" customHeight="1">
      <c r="A222" s="2" t="str">
        <f>HYPERLINK("https://stackoverflow.com/q/46321865", "46321865")</f>
        <v>46321865</v>
      </c>
      <c r="B222" s="3">
        <v>0.2683727034120735</v>
      </c>
    </row>
    <row r="223" ht="15.75" customHeight="1">
      <c r="A223" s="2" t="str">
        <f>HYPERLINK("https://stackoverflow.com/q/44025410", "44025410")</f>
        <v>44025410</v>
      </c>
      <c r="B223" s="3">
        <v>0.267825311942959</v>
      </c>
    </row>
    <row r="224" ht="15.75" customHeight="1">
      <c r="A224" s="2" t="str">
        <f>HYPERLINK("https://stackoverflow.com/q/56570383", "56570383")</f>
        <v>56570383</v>
      </c>
      <c r="B224" s="3">
        <v>0.264792899408284</v>
      </c>
    </row>
    <row r="225" ht="15.75" customHeight="1">
      <c r="A225" s="2" t="str">
        <f>HYPERLINK("https://stackoverflow.com/q/52825572", "52825572")</f>
        <v>52825572</v>
      </c>
      <c r="B225" s="3">
        <v>0.2619705340699816</v>
      </c>
    </row>
    <row r="226" ht="15.75" customHeight="1">
      <c r="A226" s="2" t="str">
        <f>HYPERLINK("https://stackoverflow.com/q/37816734", "37816734")</f>
        <v>37816734</v>
      </c>
      <c r="B226" s="3">
        <v>0.2550251256281407</v>
      </c>
    </row>
    <row r="227" ht="15.75" customHeight="1">
      <c r="A227" s="2" t="str">
        <f>HYPERLINK("https://stackoverflow.com/q/55220499", "55220499")</f>
        <v>55220499</v>
      </c>
      <c r="B227" s="3">
        <v>0.2509208103130755</v>
      </c>
    </row>
    <row r="228" ht="15.75" customHeight="1">
      <c r="A228" s="2" t="str">
        <f>HYPERLINK("https://stackoverflow.com/q/53161038", "53161038")</f>
        <v>53161038</v>
      </c>
      <c r="B228" s="3">
        <v>0.2493476842791911</v>
      </c>
    </row>
    <row r="229" ht="15.75" customHeight="1">
      <c r="A229" s="2" t="str">
        <f>HYPERLINK("https://stackoverflow.com/q/55991295", "55991295")</f>
        <v>55991295</v>
      </c>
      <c r="B229" s="3">
        <v>0.2468847352024922</v>
      </c>
    </row>
    <row r="230" ht="15.75" customHeight="1">
      <c r="A230" s="2" t="str">
        <f>HYPERLINK("https://stackoverflow.com/q/49740870", "49740870")</f>
        <v>49740870</v>
      </c>
      <c r="B230" s="3">
        <v>0.2433774834437086</v>
      </c>
    </row>
    <row r="231" ht="15.75" customHeight="1">
      <c r="A231" s="2" t="str">
        <f>HYPERLINK("https://stackoverflow.com/q/60736675", "60736675")</f>
        <v>60736675</v>
      </c>
      <c r="B231" s="3">
        <v>0.2418276374442794</v>
      </c>
    </row>
    <row r="232" ht="15.75" customHeight="1">
      <c r="A232" s="2" t="str">
        <f>HYPERLINK("https://stackoverflow.com/q/45019323", "45019323")</f>
        <v>45019323</v>
      </c>
      <c r="B232" s="3">
        <v>0.2414089347079038</v>
      </c>
    </row>
    <row r="233" ht="15.75" customHeight="1">
      <c r="A233" s="2" t="str">
        <f>HYPERLINK("https://stackoverflow.com/q/45174597", "45174597")</f>
        <v>45174597</v>
      </c>
      <c r="B233" s="3">
        <v>0.2412280701754386</v>
      </c>
    </row>
    <row r="234" ht="15.75" customHeight="1">
      <c r="A234" s="2" t="str">
        <f>HYPERLINK("https://stackoverflow.com/q/60017517", "60017517")</f>
        <v>60017517</v>
      </c>
      <c r="B234" s="3">
        <v>0.2411646586345381</v>
      </c>
    </row>
    <row r="235" ht="15.75" customHeight="1">
      <c r="A235" s="2" t="str">
        <f>HYPERLINK("https://stackoverflow.com/q/55866393", "55866393")</f>
        <v>55866393</v>
      </c>
      <c r="B235" s="3">
        <v>0.237603305785124</v>
      </c>
    </row>
    <row r="236" ht="15.75" customHeight="1">
      <c r="A236" s="2" t="str">
        <f>HYPERLINK("https://stackoverflow.com/q/51016243", "51016243")</f>
        <v>51016243</v>
      </c>
      <c r="B236" s="3">
        <v>0.2372773536895675</v>
      </c>
    </row>
    <row r="237" ht="15.75" customHeight="1">
      <c r="A237" s="2" t="str">
        <f>HYPERLINK("https://stackoverflow.com/q/56929036", "56929036")</f>
        <v>56929036</v>
      </c>
      <c r="B237" s="3">
        <v>0.2282244556113903</v>
      </c>
    </row>
    <row r="238" ht="15.75" customHeight="1">
      <c r="A238" s="2" t="str">
        <f>HYPERLINK("https://stackoverflow.com/q/48913880", "48913880")</f>
        <v>48913880</v>
      </c>
      <c r="B238" s="3">
        <v>0.226629766297663</v>
      </c>
    </row>
    <row r="239" ht="15.75" customHeight="1">
      <c r="A239" s="2" t="str">
        <f>HYPERLINK("https://stackoverflow.com/q/51033320", "51033320")</f>
        <v>51033320</v>
      </c>
      <c r="B239" s="3">
        <v>0.2248020158387329</v>
      </c>
    </row>
    <row r="240" ht="15.75" customHeight="1">
      <c r="A240" s="2" t="str">
        <f>HYPERLINK("https://stackoverflow.com/q/59464598", "59464598")</f>
        <v>59464598</v>
      </c>
      <c r="B240" s="3">
        <v>0.2189608636977058</v>
      </c>
    </row>
    <row r="241" ht="15.75" customHeight="1">
      <c r="A241" s="2" t="str">
        <f>HYPERLINK("https://stackoverflow.com/q/55619739", "55619739")</f>
        <v>55619739</v>
      </c>
      <c r="B241" s="3">
        <v>0.2157603222557905</v>
      </c>
    </row>
    <row r="242" ht="15.75" customHeight="1">
      <c r="A242" s="2" t="str">
        <f>HYPERLINK("https://stackoverflow.com/q/47296300", "47296300")</f>
        <v>47296300</v>
      </c>
      <c r="B242" s="3">
        <v>0.208498023715415</v>
      </c>
    </row>
    <row r="243" ht="15.75" customHeight="1">
      <c r="A243" s="2" t="str">
        <f>HYPERLINK("https://stackoverflow.com/q/61112343", "61112343")</f>
        <v>61112343</v>
      </c>
      <c r="B243" s="3">
        <v>0.207429718875502</v>
      </c>
    </row>
    <row r="244" ht="15.75" customHeight="1">
      <c r="A244" s="2" t="str">
        <f>HYPERLINK("https://stackoverflow.com/q/60665681", "60665681")</f>
        <v>60665681</v>
      </c>
      <c r="B244" s="3">
        <v>0.2046099290780142</v>
      </c>
    </row>
    <row r="245" ht="15.75" customHeight="1">
      <c r="A245" s="2" t="str">
        <f>HYPERLINK("https://stackoverflow.com/q/46330301", "46330301")</f>
        <v>46330301</v>
      </c>
      <c r="B245" s="3">
        <v>0.2023809523809524</v>
      </c>
    </row>
    <row r="246" ht="15.75" customHeight="1">
      <c r="A246" s="2" t="str">
        <f>HYPERLINK("https://stackoverflow.com/q/51789832", "51789832")</f>
        <v>51789832</v>
      </c>
      <c r="B246" s="3">
        <v>0.151360544217687</v>
      </c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2020-12-18T10:46:19Z</dcterms:created>
  <dc:creator>openpyxl</dc:creator>
</cp:coreProperties>
</file>