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mLNf9TCRWl/4XLrtcdPh11fY26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<sst xmlns="http://schemas.openxmlformats.org/spreadsheetml/2006/main" count="2" uniqueCount="2">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</sst>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HYPERLINK("https://stackoverflow.com/q/61865302", "61865302")</f>
        <v>61865302</v>
      </c>
      <c r="B2" s="3">
        <v>0.774822695035461</v>
      </c>
    </row>
    <row r="3">
      <c r="A3" s="2" t="str">
        <f>HYPERLINK("https://stackoverflow.com/q/56444605", "56444605")</f>
        <v>56444605</v>
      </c>
      <c r="B3" s="3">
        <v>0.7664319248826292</v>
      </c>
    </row>
    <row r="4">
      <c r="A4" s="2" t="str">
        <f>HYPERLINK("https://stackoverflow.com/q/61798937", "61798937")</f>
        <v>61798937</v>
      </c>
      <c r="B4" s="3">
        <v>0.7646341463414634</v>
      </c>
    </row>
    <row r="5">
      <c r="A5" s="2" t="str">
        <f>HYPERLINK("https://stackoverflow.com/q/61473114", "61473114")</f>
        <v>61473114</v>
      </c>
      <c r="B5" s="3">
        <v>0.7121676891615543</v>
      </c>
    </row>
    <row r="6">
      <c r="A6" s="2" t="str">
        <f>HYPERLINK("https://stackoverflow.com/q/48525962", "48525962")</f>
        <v>48525962</v>
      </c>
      <c r="B6" s="3">
        <v>0.7098930481283424</v>
      </c>
    </row>
    <row r="7">
      <c r="A7" s="2" t="str">
        <f>HYPERLINK("https://stackoverflow.com/q/34631941", "34631941")</f>
        <v>34631941</v>
      </c>
      <c r="B7" s="3">
        <v>0.7001661129568105</v>
      </c>
    </row>
    <row r="8">
      <c r="A8" s="2" t="str">
        <f>HYPERLINK("https://stackoverflow.com/q/59615918", "59615918")</f>
        <v>59615918</v>
      </c>
      <c r="B8" s="3">
        <v>0.6949035812672177</v>
      </c>
    </row>
    <row r="9">
      <c r="A9" s="2" t="str">
        <f>HYPERLINK("https://stackoverflow.com/q/61623473", "61623473")</f>
        <v>61623473</v>
      </c>
      <c r="B9" s="3">
        <v>0.6844978165938865</v>
      </c>
    </row>
    <row r="10">
      <c r="A10" s="2" t="str">
        <f>HYPERLINK("https://stackoverflow.com/q/59861969", "59861969")</f>
        <v>59861969</v>
      </c>
      <c r="B10" s="3">
        <v>0.6764367816091953</v>
      </c>
    </row>
    <row r="11">
      <c r="A11" s="2" t="str">
        <f>HYPERLINK("https://stackoverflow.com/q/57731105", "57731105")</f>
        <v>57731105</v>
      </c>
      <c r="B11" s="3">
        <v>0.6669960474308302</v>
      </c>
    </row>
    <row r="12">
      <c r="A12" s="2" t="str">
        <f>HYPERLINK("https://stackoverflow.com/q/22351264", "22351264")</f>
        <v>22351264</v>
      </c>
      <c r="B12" s="3">
        <v>0.6598786828422877</v>
      </c>
    </row>
    <row r="13">
      <c r="A13" s="2" t="str">
        <f>HYPERLINK("https://stackoverflow.com/q/39590785", "39590785")</f>
        <v>39590785</v>
      </c>
      <c r="B13" s="3">
        <v>0.6571340713407134</v>
      </c>
    </row>
    <row r="14">
      <c r="A14" s="2" t="str">
        <f>HYPERLINK("https://stackoverflow.com/q/57466993", "57466993")</f>
        <v>57466993</v>
      </c>
      <c r="B14" s="3">
        <v>0.6545307443365695</v>
      </c>
    </row>
    <row r="15">
      <c r="A15" s="2" t="str">
        <f>HYPERLINK("https://stackoverflow.com/q/61548727", "61548727")</f>
        <v>61548727</v>
      </c>
      <c r="B15" s="3">
        <v>0.6525270758122744</v>
      </c>
    </row>
    <row r="16">
      <c r="A16" s="2" t="str">
        <f>HYPERLINK("https://stackoverflow.com/q/61919301", "61919301")</f>
        <v>61919301</v>
      </c>
      <c r="B16" s="3">
        <v>0.6413443830570903</v>
      </c>
    </row>
    <row r="17">
      <c r="A17" s="2" t="str">
        <f>HYPERLINK("https://stackoverflow.com/q/61402700", "61402700")</f>
        <v>61402700</v>
      </c>
      <c r="B17" s="3">
        <v>0.6368501529051988</v>
      </c>
    </row>
    <row r="18">
      <c r="A18" s="2" t="str">
        <f>HYPERLINK("https://stackoverflow.com/q/57303807", "57303807")</f>
        <v>57303807</v>
      </c>
      <c r="B18" s="3">
        <v>0.6337882547559966</v>
      </c>
    </row>
    <row r="19">
      <c r="A19" s="2" t="str">
        <f>HYPERLINK("https://stackoverflow.com/q/47178968", "47178968")</f>
        <v>47178968</v>
      </c>
      <c r="B19" s="3">
        <v>0.6323064770932069</v>
      </c>
    </row>
    <row r="20">
      <c r="A20" s="2" t="str">
        <f>HYPERLINK("https://stackoverflow.com/q/52143938", "52143938")</f>
        <v>52143938</v>
      </c>
      <c r="B20" s="3">
        <v>0.6279697624190065</v>
      </c>
    </row>
    <row r="21" ht="15.75" customHeight="1">
      <c r="A21" s="2" t="str">
        <f>HYPERLINK("https://stackoverflow.com/q/61341097", "61341097")</f>
        <v>61341097</v>
      </c>
      <c r="B21" s="3">
        <v>0.617231638418079</v>
      </c>
    </row>
    <row r="22" ht="15.75" customHeight="1">
      <c r="A22" s="2" t="str">
        <f>HYPERLINK("https://stackoverflow.com/q/44710543", "44710543")</f>
        <v>44710543</v>
      </c>
      <c r="B22" s="3">
        <v>0.5934622467771639</v>
      </c>
    </row>
    <row r="23" ht="15.75" customHeight="1">
      <c r="A23" s="2" t="str">
        <f>HYPERLINK("https://stackoverflow.com/q/51666283", "51666283")</f>
        <v>51666283</v>
      </c>
      <c r="B23" s="3">
        <v>0.5900335008375209</v>
      </c>
    </row>
    <row r="24" ht="15.75" customHeight="1">
      <c r="A24" s="2" t="str">
        <f>HYPERLINK("https://stackoverflow.com/q/59322480", "59322480")</f>
        <v>59322480</v>
      </c>
      <c r="B24" s="3">
        <v>0.5857723577235774</v>
      </c>
    </row>
    <row r="25" ht="15.75" customHeight="1">
      <c r="A25" s="2" t="str">
        <f>HYPERLINK("https://stackoverflow.com/q/61073250", "61073250")</f>
        <v>61073250</v>
      </c>
      <c r="B25" s="3">
        <v>0.584913112164297</v>
      </c>
    </row>
    <row r="26" ht="15.75" customHeight="1">
      <c r="A26" s="2" t="str">
        <f>HYPERLINK("https://stackoverflow.com/q/61656958", "61656958")</f>
        <v>61656958</v>
      </c>
      <c r="B26" s="3">
        <v>0.5834946757018393</v>
      </c>
    </row>
    <row r="27" ht="15.75" customHeight="1">
      <c r="A27" s="2" t="str">
        <f>HYPERLINK("https://stackoverflow.com/q/58742822", "58742822")</f>
        <v>58742822</v>
      </c>
      <c r="B27" s="3">
        <v>0.5833333333333334</v>
      </c>
    </row>
    <row r="28" ht="15.75" customHeight="1">
      <c r="A28" s="2" t="str">
        <f>HYPERLINK("https://stackoverflow.com/q/53169033", "53169033")</f>
        <v>53169033</v>
      </c>
      <c r="B28" s="3">
        <v>0.5796703296703297</v>
      </c>
    </row>
    <row r="29" ht="15.75" customHeight="1">
      <c r="A29" s="2" t="str">
        <f>HYPERLINK("https://stackoverflow.com/q/58394762", "58394762")</f>
        <v>58394762</v>
      </c>
      <c r="B29" s="3">
        <v>0.5767605633802817</v>
      </c>
    </row>
    <row r="30" ht="15.75" customHeight="1">
      <c r="A30" s="2" t="str">
        <f>HYPERLINK("https://stackoverflow.com/q/61939435", "61939435")</f>
        <v>61939435</v>
      </c>
      <c r="B30" s="3">
        <v>0.5755587949465502</v>
      </c>
    </row>
    <row r="31" ht="15.75" customHeight="1">
      <c r="A31" s="2" t="str">
        <f>HYPERLINK("https://stackoverflow.com/q/60939663", "60939663")</f>
        <v>60939663</v>
      </c>
      <c r="B31" s="3">
        <v>0.5713429256594724</v>
      </c>
    </row>
    <row r="32" ht="15.75" customHeight="1">
      <c r="A32" s="2" t="str">
        <f>HYPERLINK("https://stackoverflow.com/q/41577382", "41577382")</f>
        <v>41577382</v>
      </c>
      <c r="B32" s="3">
        <v>0.5610403397027601</v>
      </c>
    </row>
    <row r="33" ht="15.75" customHeight="1">
      <c r="A33" s="2" t="str">
        <f>HYPERLINK("https://stackoverflow.com/q/51133592", "51133592")</f>
        <v>51133592</v>
      </c>
      <c r="B33" s="3">
        <v>0.5606508875739645</v>
      </c>
    </row>
    <row r="34" ht="15.75" customHeight="1">
      <c r="A34" s="2" t="str">
        <f>HYPERLINK("https://stackoverflow.com/q/60333431", "60333431")</f>
        <v>60333431</v>
      </c>
      <c r="B34" s="3">
        <v>0.5597560975609756</v>
      </c>
    </row>
    <row r="35" ht="15.75" customHeight="1">
      <c r="A35" s="2" t="str">
        <f>HYPERLINK("https://stackoverflow.com/q/47084869", "47084869")</f>
        <v>47084869</v>
      </c>
      <c r="B35" s="3">
        <v>0.5578276165347406</v>
      </c>
    </row>
    <row r="36" ht="15.75" customHeight="1">
      <c r="A36" s="2" t="str">
        <f>HYPERLINK("https://stackoverflow.com/q/56042376", "56042376")</f>
        <v>56042376</v>
      </c>
      <c r="B36" s="3">
        <v>0.5574433656957928</v>
      </c>
    </row>
    <row r="37" ht="15.75" customHeight="1">
      <c r="A37" s="2" t="str">
        <f>HYPERLINK("https://stackoverflow.com/q/40233484", "40233484")</f>
        <v>40233484</v>
      </c>
      <c r="B37" s="3">
        <v>0.5522988505747126</v>
      </c>
    </row>
    <row r="38" ht="15.75" customHeight="1">
      <c r="A38" s="2" t="str">
        <f>HYPERLINK("https://stackoverflow.com/q/54548490", "54548490")</f>
        <v>54548490</v>
      </c>
      <c r="B38" s="3">
        <v>0.5505822416302766</v>
      </c>
    </row>
    <row r="39" ht="15.75" customHeight="1">
      <c r="A39" s="2" t="str">
        <f>HYPERLINK("https://stackoverflow.com/q/52736363", "52736363")</f>
        <v>52736363</v>
      </c>
      <c r="B39" s="3">
        <v>0.5483014861995755</v>
      </c>
    </row>
    <row r="40" ht="15.75" customHeight="1">
      <c r="A40" s="2" t="str">
        <f>HYPERLINK("https://stackoverflow.com/q/60669625", "60669625")</f>
        <v>60669625</v>
      </c>
      <c r="B40" s="3">
        <v>0.5476710334788939</v>
      </c>
    </row>
    <row r="41" ht="15.75" customHeight="1">
      <c r="A41" s="2" t="str">
        <f>HYPERLINK("https://stackoverflow.com/q/46600731", "46600731")</f>
        <v>46600731</v>
      </c>
      <c r="B41" s="3">
        <v>0.5463855421686746</v>
      </c>
    </row>
    <row r="42" ht="15.75" customHeight="1">
      <c r="A42" s="2" t="str">
        <f>HYPERLINK("https://stackoverflow.com/q/59570336", "59570336")</f>
        <v>59570336</v>
      </c>
      <c r="B42" s="3">
        <v>0.5398089171974523</v>
      </c>
    </row>
    <row r="43" ht="15.75" customHeight="1">
      <c r="A43" s="2" t="str">
        <f>HYPERLINK("https://stackoverflow.com/q/61664951", "61664951")</f>
        <v>61664951</v>
      </c>
      <c r="B43" s="3">
        <v>0.5397526501766785</v>
      </c>
    </row>
    <row r="44" ht="15.75" customHeight="1">
      <c r="A44" s="2" t="str">
        <f>HYPERLINK("https://stackoverflow.com/q/61350573", "61350573")</f>
        <v>61350573</v>
      </c>
      <c r="B44" s="3">
        <v>0.5389908256880734</v>
      </c>
    </row>
    <row r="45" ht="15.75" customHeight="1">
      <c r="A45" s="2" t="str">
        <f>HYPERLINK("https://stackoverflow.com/q/51884008", "51884008")</f>
        <v>51884008</v>
      </c>
      <c r="B45" s="3">
        <v>0.5339080459770115</v>
      </c>
    </row>
    <row r="46" ht="15.75" customHeight="1">
      <c r="A46" s="2" t="str">
        <f>HYPERLINK("https://stackoverflow.com/q/20089789", "20089789")</f>
        <v>20089789</v>
      </c>
      <c r="B46" s="3">
        <v>0.5312006319115324</v>
      </c>
    </row>
    <row r="47" ht="15.75" customHeight="1">
      <c r="A47" s="2" t="str">
        <f>HYPERLINK("https://stackoverflow.com/q/57040864", "57040864")</f>
        <v>57040864</v>
      </c>
      <c r="B47" s="3">
        <v>0.526239907727797</v>
      </c>
    </row>
    <row r="48" ht="15.75" customHeight="1">
      <c r="A48" s="2" t="str">
        <f>HYPERLINK("https://stackoverflow.com/q/45751896", "45751896")</f>
        <v>45751896</v>
      </c>
      <c r="B48" s="3">
        <v>0.522657450076805</v>
      </c>
    </row>
    <row r="49" ht="15.75" customHeight="1">
      <c r="A49" s="2" t="str">
        <f>HYPERLINK("https://stackoverflow.com/q/46336305", "46336305")</f>
        <v>46336305</v>
      </c>
      <c r="B49" s="3">
        <v>0.5210691823899373</v>
      </c>
    </row>
    <row r="50" ht="15.75" customHeight="1">
      <c r="A50" s="2" t="str">
        <f>HYPERLINK("https://stackoverflow.com/q/57775247", "57775247")</f>
        <v>57775247</v>
      </c>
      <c r="B50" s="3">
        <v>0.5195520121488231</v>
      </c>
    </row>
    <row r="51" ht="15.75" customHeight="1">
      <c r="A51" s="2" t="str">
        <f>HYPERLINK("https://stackoverflow.com/q/62078096", "62078096")</f>
        <v>62078096</v>
      </c>
      <c r="B51" s="3">
        <v>0.518595041322314</v>
      </c>
    </row>
    <row r="52" ht="15.75" customHeight="1">
      <c r="A52" s="2" t="str">
        <f>HYPERLINK("https://stackoverflow.com/q/9041860", "9041860")</f>
        <v>9041860</v>
      </c>
      <c r="B52" s="3">
        <v>0.5185851318944844</v>
      </c>
    </row>
    <row r="53" ht="15.75" customHeight="1">
      <c r="A53" s="2" t="str">
        <f>HYPERLINK("https://stackoverflow.com/q/59748089", "59748089")</f>
        <v>59748089</v>
      </c>
      <c r="B53" s="3">
        <v>0.5185534591194969</v>
      </c>
    </row>
    <row r="54" ht="15.75" customHeight="1">
      <c r="A54" s="2" t="str">
        <f>HYPERLINK("https://stackoverflow.com/q/60853912", "60853912")</f>
        <v>60853912</v>
      </c>
      <c r="B54" s="3">
        <v>0.5149962034927867</v>
      </c>
    </row>
    <row r="55" ht="15.75" customHeight="1">
      <c r="A55" s="2" t="str">
        <f>HYPERLINK("https://stackoverflow.com/q/57139722", "57139722")</f>
        <v>57139722</v>
      </c>
      <c r="B55" s="3">
        <v>0.5117586912065439</v>
      </c>
    </row>
    <row r="56" ht="15.75" customHeight="1">
      <c r="A56" s="2" t="str">
        <f>HYPERLINK("https://stackoverflow.com/q/54363950", "54363950")</f>
        <v>54363950</v>
      </c>
      <c r="B56" s="3">
        <v>0.5104403948367502</v>
      </c>
    </row>
    <row r="57" ht="15.75" customHeight="1">
      <c r="A57" s="2" t="str">
        <f>HYPERLINK("https://stackoverflow.com/q/48950826", "48950826")</f>
        <v>48950826</v>
      </c>
      <c r="B57" s="3">
        <v>0.5081227436823106</v>
      </c>
    </row>
    <row r="58" ht="15.75" customHeight="1">
      <c r="A58" s="2" t="str">
        <f>HYPERLINK("https://stackoverflow.com/q/56751486", "56751486")</f>
        <v>56751486</v>
      </c>
      <c r="B58" s="3">
        <v>0.5052225249772934</v>
      </c>
    </row>
    <row r="59" ht="15.75" customHeight="1">
      <c r="A59" s="2" t="str">
        <f>HYPERLINK("https://stackoverflow.com/q/53729079", "53729079")</f>
        <v>53729079</v>
      </c>
      <c r="B59" s="3">
        <v>0.5022935779816514</v>
      </c>
    </row>
    <row r="60" ht="15.75" customHeight="1">
      <c r="A60" s="2" t="str">
        <f>HYPERLINK("https://stackoverflow.com/q/41360274", "41360274")</f>
        <v>41360274</v>
      </c>
      <c r="B60" s="3">
        <v>0.4978411053540587</v>
      </c>
    </row>
    <row r="61" ht="15.75" customHeight="1">
      <c r="A61" s="2" t="str">
        <f>HYPERLINK("https://stackoverflow.com/q/53702258", "53702258")</f>
        <v>53702258</v>
      </c>
      <c r="B61" s="3">
        <v>0.4884615384615386</v>
      </c>
    </row>
    <row r="62" ht="15.75" customHeight="1">
      <c r="A62" s="2" t="str">
        <f>HYPERLINK("https://stackoverflow.com/q/48452352", "48452352")</f>
        <v>48452352</v>
      </c>
      <c r="B62" s="3">
        <v>0.4864620938628159</v>
      </c>
    </row>
    <row r="63" ht="15.75" customHeight="1">
      <c r="A63" s="2" t="str">
        <f>HYPERLINK("https://stackoverflow.com/q/33952130", "33952130")</f>
        <v>33952130</v>
      </c>
      <c r="B63" s="3">
        <v>0.4862030905077263</v>
      </c>
    </row>
    <row r="64" ht="15.75" customHeight="1">
      <c r="A64" s="2" t="str">
        <f>HYPERLINK("https://stackoverflow.com/q/59902654", "59902654")</f>
        <v>59902654</v>
      </c>
      <c r="B64" s="3">
        <v>0.4850119904076738</v>
      </c>
    </row>
    <row r="65" ht="15.75" customHeight="1">
      <c r="A65" s="2" t="str">
        <f>HYPERLINK("https://stackoverflow.com/q/59503337", "59503337")</f>
        <v>59503337</v>
      </c>
      <c r="B65" s="3">
        <v>0.4839449541284404</v>
      </c>
    </row>
    <row r="66" ht="15.75" customHeight="1">
      <c r="A66" s="2" t="str">
        <f>HYPERLINK("https://stackoverflow.com/q/62065508", "62065508")</f>
        <v>62065508</v>
      </c>
      <c r="B66" s="3">
        <v>0.4836244541484717</v>
      </c>
    </row>
    <row r="67" ht="15.75" customHeight="1">
      <c r="A67" s="2" t="str">
        <f>HYPERLINK("https://stackoverflow.com/q/56635352", "56635352")</f>
        <v>56635352</v>
      </c>
      <c r="B67" s="3">
        <v>0.481729055258467</v>
      </c>
    </row>
    <row r="68" ht="15.75" customHeight="1">
      <c r="A68" s="2" t="str">
        <f>HYPERLINK("https://stackoverflow.com/q/544097", "544097")</f>
        <v>544097</v>
      </c>
      <c r="B68" s="3">
        <v>0.4817073170731708</v>
      </c>
    </row>
    <row r="69" ht="15.75" customHeight="1">
      <c r="A69" s="2" t="str">
        <f>HYPERLINK("https://stackoverflow.com/q/52436007", "52436007")</f>
        <v>52436007</v>
      </c>
      <c r="B69" s="3">
        <v>0.4779745685740237</v>
      </c>
    </row>
    <row r="70" ht="15.75" customHeight="1">
      <c r="A70" s="2" t="str">
        <f>HYPERLINK("https://stackoverflow.com/q/38736141", "38736141")</f>
        <v>38736141</v>
      </c>
      <c r="B70" s="3">
        <v>0.4754901960784314</v>
      </c>
    </row>
    <row r="71" ht="15.75" customHeight="1">
      <c r="A71" s="2" t="str">
        <f>HYPERLINK("https://stackoverflow.com/q/52563232", "52563232")</f>
        <v>52563232</v>
      </c>
      <c r="B71" s="3">
        <v>0.4690476190476192</v>
      </c>
    </row>
    <row r="72" ht="15.75" customHeight="1">
      <c r="A72" s="2" t="str">
        <f>HYPERLINK("https://stackoverflow.com/q/61065007", "61065007")</f>
        <v>61065007</v>
      </c>
      <c r="B72" s="3">
        <v>0.4683908045977011</v>
      </c>
    </row>
    <row r="73" ht="15.75" customHeight="1">
      <c r="A73" s="2" t="str">
        <f>HYPERLINK("https://stackoverflow.com/q/59329995", "59329995")</f>
        <v>59329995</v>
      </c>
      <c r="B73" s="3">
        <v>0.4678423236514523</v>
      </c>
    </row>
    <row r="74" ht="15.75" customHeight="1">
      <c r="A74" s="2" t="str">
        <f>HYPERLINK("https://stackoverflow.com/q/46193704", "46193704")</f>
        <v>46193704</v>
      </c>
      <c r="B74" s="3">
        <v>0.4667689161554193</v>
      </c>
    </row>
    <row r="75" ht="15.75" customHeight="1">
      <c r="A75" s="2" t="str">
        <f>HYPERLINK("https://stackoverflow.com/q/61634293", "61634293")</f>
        <v>61634293</v>
      </c>
      <c r="B75" s="3">
        <v>0.4667325428194994</v>
      </c>
    </row>
    <row r="76" ht="15.75" customHeight="1">
      <c r="A76" s="2" t="str">
        <f>HYPERLINK("https://stackoverflow.com/q/56542464", "56542464")</f>
        <v>56542464</v>
      </c>
      <c r="B76" s="3">
        <v>0.4649425287356321</v>
      </c>
    </row>
    <row r="77" ht="15.75" customHeight="1">
      <c r="A77" s="2" t="str">
        <f>HYPERLINK("https://stackoverflow.com/q/16999224", "16999224")</f>
        <v>16999224</v>
      </c>
      <c r="B77" s="3">
        <v>0.4627303182579565</v>
      </c>
    </row>
    <row r="78" ht="15.75" customHeight="1">
      <c r="A78" s="2" t="str">
        <f>HYPERLINK("https://stackoverflow.com/q/54462153", "54462153")</f>
        <v>54462153</v>
      </c>
      <c r="B78" s="3">
        <v>0.460547028728847</v>
      </c>
    </row>
    <row r="79" ht="15.75" customHeight="1">
      <c r="A79" s="2" t="str">
        <f>HYPERLINK("https://stackoverflow.com/q/48621279", "48621279")</f>
        <v>48621279</v>
      </c>
      <c r="B79" s="3">
        <v>0.458695652173913</v>
      </c>
    </row>
    <row r="80" ht="15.75" customHeight="1">
      <c r="A80" s="2" t="str">
        <f>HYPERLINK("https://stackoverflow.com/q/58798429", "58798429")</f>
        <v>58798429</v>
      </c>
      <c r="B80" s="3">
        <v>0.4553245805981035</v>
      </c>
    </row>
    <row r="81" ht="15.75" customHeight="1">
      <c r="A81" s="2" t="str">
        <f>HYPERLINK("https://stackoverflow.com/q/43860043", "43860043")</f>
        <v>43860043</v>
      </c>
      <c r="B81" s="3">
        <v>0.4524793388429753</v>
      </c>
    </row>
    <row r="82" ht="15.75" customHeight="1">
      <c r="A82" s="2" t="str">
        <f>HYPERLINK("https://stackoverflow.com/q/60088723", "60088723")</f>
        <v>60088723</v>
      </c>
      <c r="B82" s="3">
        <v>0.4520997375328084</v>
      </c>
    </row>
    <row r="83" ht="15.75" customHeight="1">
      <c r="A83" s="2" t="str">
        <f>HYPERLINK("https://stackoverflow.com/q/61611950", "61611950")</f>
        <v>61611950</v>
      </c>
      <c r="B83" s="3">
        <v>0.4504920049200492</v>
      </c>
    </row>
    <row r="84" ht="15.75" customHeight="1">
      <c r="A84" s="2" t="str">
        <f>HYPERLINK("https://stackoverflow.com/q/55179755", "55179755")</f>
        <v>55179755</v>
      </c>
      <c r="B84" s="3">
        <v>0.4488041853512706</v>
      </c>
    </row>
    <row r="85" ht="15.75" customHeight="1">
      <c r="A85" s="2" t="str">
        <f>HYPERLINK("https://stackoverflow.com/q/54474013", "54474013")</f>
        <v>54474013</v>
      </c>
      <c r="B85" s="3">
        <v>0.4467418546365914</v>
      </c>
    </row>
    <row r="86" ht="15.75" customHeight="1">
      <c r="A86" s="2" t="str">
        <f>HYPERLINK("https://stackoverflow.com/q/58561304", "58561304")</f>
        <v>58561304</v>
      </c>
      <c r="B86" s="3">
        <v>0.4463906581740977</v>
      </c>
    </row>
    <row r="87" ht="15.75" customHeight="1">
      <c r="A87" s="2" t="str">
        <f>HYPERLINK("https://stackoverflow.com/q/59880781", "59880781")</f>
        <v>59880781</v>
      </c>
      <c r="B87" s="3">
        <v>0.4462415280345041</v>
      </c>
    </row>
    <row r="88" ht="15.75" customHeight="1">
      <c r="A88" s="2" t="str">
        <f>HYPERLINK("https://stackoverflow.com/q/58547437", "58547437")</f>
        <v>58547437</v>
      </c>
      <c r="B88" s="3">
        <v>0.4455719557195573</v>
      </c>
    </row>
    <row r="89" ht="15.75" customHeight="1">
      <c r="A89" s="2" t="str">
        <f>HYPERLINK("https://stackoverflow.com/q/60750126", "60750126")</f>
        <v>60750126</v>
      </c>
      <c r="B89" s="3">
        <v>0.4425133689839574</v>
      </c>
    </row>
    <row r="90" ht="15.75" customHeight="1">
      <c r="A90" s="2" t="str">
        <f>HYPERLINK("https://stackoverflow.com/q/50339838", "50339838")</f>
        <v>50339838</v>
      </c>
      <c r="B90" s="3">
        <v>0.4384570082449942</v>
      </c>
    </row>
    <row r="91" ht="15.75" customHeight="1">
      <c r="A91" s="2" t="str">
        <f>HYPERLINK("https://stackoverflow.com/q/56028910", "56028910")</f>
        <v>56028910</v>
      </c>
      <c r="B91" s="3">
        <v>0.4376379690949227</v>
      </c>
    </row>
    <row r="92" ht="15.75" customHeight="1">
      <c r="A92" s="2" t="str">
        <f>HYPERLINK("https://stackoverflow.com/q/55491667", "55491667")</f>
        <v>55491667</v>
      </c>
      <c r="B92" s="3">
        <v>0.4366428145497913</v>
      </c>
    </row>
    <row r="93" ht="15.75" customHeight="1">
      <c r="A93" s="2" t="str">
        <f>HYPERLINK("https://stackoverflow.com/q/30003533", "30003533")</f>
        <v>30003533</v>
      </c>
      <c r="B93" s="3">
        <v>0.4353832442067737</v>
      </c>
    </row>
    <row r="94" ht="15.75" customHeight="1">
      <c r="A94" s="2" t="str">
        <f>HYPERLINK("https://stackoverflow.com/q/52585467", "52585467")</f>
        <v>52585467</v>
      </c>
      <c r="B94" s="3">
        <v>0.4350152905198776</v>
      </c>
    </row>
    <row r="95" ht="15.75" customHeight="1">
      <c r="A95" s="2" t="str">
        <f>HYPERLINK("https://stackoverflow.com/q/53043346", "53043346")</f>
        <v>53043346</v>
      </c>
      <c r="B95" s="3">
        <v>0.4323529411764706</v>
      </c>
    </row>
    <row r="96" ht="15.75" customHeight="1">
      <c r="A96" s="2" t="str">
        <f>HYPERLINK("https://stackoverflow.com/q/48611208", "48611208")</f>
        <v>48611208</v>
      </c>
      <c r="B96" s="3">
        <v>0.4312227074235809</v>
      </c>
    </row>
    <row r="97" ht="15.75" customHeight="1">
      <c r="A97" s="2" t="str">
        <f>HYPERLINK("https://stackoverflow.com/q/59730597", "59730597")</f>
        <v>59730597</v>
      </c>
      <c r="B97" s="3">
        <v>0.429419525065963</v>
      </c>
    </row>
    <row r="98" ht="15.75" customHeight="1">
      <c r="A98" s="2" t="str">
        <f>HYPERLINK("https://stackoverflow.com/q/59395726", "59395726")</f>
        <v>59395726</v>
      </c>
      <c r="B98" s="3">
        <v>0.4277163904235728</v>
      </c>
    </row>
    <row r="99" ht="15.75" customHeight="1">
      <c r="A99" s="2" t="str">
        <f>HYPERLINK("https://stackoverflow.com/q/54744615", "54744615")</f>
        <v>54744615</v>
      </c>
      <c r="B99" s="3">
        <v>0.4269759450171822</v>
      </c>
    </row>
    <row r="100" ht="15.75" customHeight="1">
      <c r="A100" s="2" t="str">
        <f>HYPERLINK("https://stackoverflow.com/q/60169520", "60169520")</f>
        <v>60169520</v>
      </c>
      <c r="B100" s="3">
        <v>0.422661870503597</v>
      </c>
    </row>
    <row r="101" ht="15.75" customHeight="1">
      <c r="A101" s="2" t="str">
        <f>HYPERLINK("https://stackoverflow.com/q/57167951", "57167951")</f>
        <v>57167951</v>
      </c>
      <c r="B101" s="3">
        <v>0.4225838264299802</v>
      </c>
    </row>
    <row r="102" ht="15.75" customHeight="1">
      <c r="A102" s="2" t="str">
        <f>HYPERLINK("https://stackoverflow.com/q/35476777", "35476777")</f>
        <v>35476777</v>
      </c>
      <c r="B102" s="3">
        <v>0.4176891615541922</v>
      </c>
    </row>
    <row r="103" ht="15.75" customHeight="1">
      <c r="A103" s="2" t="str">
        <f>HYPERLINK("https://stackoverflow.com/q/61552568", "61552568")</f>
        <v>61552568</v>
      </c>
      <c r="B103" s="3">
        <v>0.41359918200409</v>
      </c>
    </row>
    <row r="104" ht="15.75" customHeight="1">
      <c r="A104" s="2" t="str">
        <f>HYPERLINK("https://stackoverflow.com/q/50852150", "50852150")</f>
        <v>50852150</v>
      </c>
      <c r="B104" s="3">
        <v>0.4113047363717606</v>
      </c>
    </row>
    <row r="105" ht="15.75" customHeight="1">
      <c r="A105" s="2" t="str">
        <f>HYPERLINK("https://stackoverflow.com/q/28769714", "28769714")</f>
        <v>28769714</v>
      </c>
      <c r="B105" s="3">
        <v>0.4109808102345416</v>
      </c>
    </row>
    <row r="106" ht="15.75" customHeight="1">
      <c r="A106" s="2" t="str">
        <f>HYPERLINK("https://stackoverflow.com/q/51380757", "51380757")</f>
        <v>51380757</v>
      </c>
      <c r="B106" s="3">
        <v>0.4099402092675636</v>
      </c>
    </row>
    <row r="107" ht="15.75" customHeight="1">
      <c r="A107" s="2" t="str">
        <f>HYPERLINK("https://stackoverflow.com/q/50633830", "50633830")</f>
        <v>50633830</v>
      </c>
      <c r="B107" s="3">
        <v>0.408085808580858</v>
      </c>
    </row>
    <row r="108" ht="15.75" customHeight="1">
      <c r="A108" s="2" t="str">
        <f>HYPERLINK("https://stackoverflow.com/q/38699998", "38699998")</f>
        <v>38699998</v>
      </c>
      <c r="B108" s="3">
        <v>0.4071546732837056</v>
      </c>
    </row>
    <row r="109" ht="15.75" customHeight="1">
      <c r="A109" s="2" t="str">
        <f>HYPERLINK("https://stackoverflow.com/q/51836618", "51836618")</f>
        <v>51836618</v>
      </c>
      <c r="B109" s="3">
        <v>0.4063573883161512</v>
      </c>
    </row>
    <row r="110" ht="15.75" customHeight="1">
      <c r="A110" s="2" t="str">
        <f>HYPERLINK("https://stackoverflow.com/q/58730563", "58730563")</f>
        <v>58730563</v>
      </c>
      <c r="B110" s="3">
        <v>0.4051956815114711</v>
      </c>
    </row>
    <row r="111" ht="15.75" customHeight="1">
      <c r="A111" s="2" t="str">
        <f>HYPERLINK("https://stackoverflow.com/q/61687572", "61687572")</f>
        <v>61687572</v>
      </c>
      <c r="B111" s="3">
        <v>0.4040187678498571</v>
      </c>
    </row>
    <row r="112" ht="15.75" customHeight="1">
      <c r="A112" s="2" t="str">
        <f>HYPERLINK("https://stackoverflow.com/q/47057239", "47057239")</f>
        <v>47057239</v>
      </c>
      <c r="B112" s="3">
        <v>0.4028599605522683</v>
      </c>
    </row>
    <row r="113" ht="15.75" customHeight="1">
      <c r="A113" s="2" t="str">
        <f>HYPERLINK("https://stackoverflow.com/q/60325363", "60325363")</f>
        <v>60325363</v>
      </c>
      <c r="B113" s="3">
        <v>0.4023076923076924</v>
      </c>
    </row>
    <row r="114" ht="15.75" customHeight="1">
      <c r="A114" s="2" t="str">
        <f>HYPERLINK("https://stackoverflow.com/q/60221840", "60221840")</f>
        <v>60221840</v>
      </c>
      <c r="B114" s="3">
        <v>0.4011817440912795</v>
      </c>
    </row>
    <row r="115" ht="15.75" customHeight="1">
      <c r="A115" s="2" t="str">
        <f>HYPERLINK("https://stackoverflow.com/q/57909595", "57909595")</f>
        <v>57909595</v>
      </c>
      <c r="B115" s="3">
        <v>0.3986810551558752</v>
      </c>
    </row>
    <row r="116" ht="15.75" customHeight="1">
      <c r="A116" s="2" t="str">
        <f>HYPERLINK("https://stackoverflow.com/q/21907126", "21907126")</f>
        <v>21907126</v>
      </c>
      <c r="B116" s="3">
        <v>0.3966666666666667</v>
      </c>
    </row>
    <row r="117" ht="15.75" customHeight="1">
      <c r="A117" s="2" t="str">
        <f>HYPERLINK("https://stackoverflow.com/q/60881303", "60881303")</f>
        <v>60881303</v>
      </c>
      <c r="B117" s="3">
        <v>0.3936984687868081</v>
      </c>
    </row>
    <row r="118" ht="15.75" customHeight="1">
      <c r="A118" s="2" t="str">
        <f>HYPERLINK("https://stackoverflow.com/q/60986606", "60986606")</f>
        <v>60986606</v>
      </c>
      <c r="B118" s="3">
        <v>0.3916040100250626</v>
      </c>
    </row>
    <row r="119" ht="15.75" customHeight="1">
      <c r="A119" s="2" t="str">
        <f>HYPERLINK("https://stackoverflow.com/q/57422643", "57422643")</f>
        <v>57422643</v>
      </c>
      <c r="B119" s="3">
        <v>0.3890205371248026</v>
      </c>
    </row>
    <row r="120" ht="15.75" customHeight="1">
      <c r="A120" s="2" t="str">
        <f>HYPERLINK("https://stackoverflow.com/q/57115085", "57115085")</f>
        <v>57115085</v>
      </c>
      <c r="B120" s="3">
        <v>0.385524798154556</v>
      </c>
    </row>
    <row r="121" ht="15.75" customHeight="1">
      <c r="A121" s="2" t="str">
        <f>HYPERLINK("https://stackoverflow.com/q/59005965", "59005965")</f>
        <v>59005965</v>
      </c>
      <c r="B121" s="3">
        <v>0.3848547717842324</v>
      </c>
    </row>
    <row r="122" ht="15.75" customHeight="1">
      <c r="A122" s="2" t="str">
        <f>HYPERLINK("https://stackoverflow.com/q/44240704", "44240704")</f>
        <v>44240704</v>
      </c>
      <c r="B122" s="3">
        <v>0.3817321688500729</v>
      </c>
    </row>
    <row r="123" ht="15.75" customHeight="1">
      <c r="A123" s="2" t="str">
        <f>HYPERLINK("https://stackoverflow.com/q/51759572", "51759572")</f>
        <v>51759572</v>
      </c>
      <c r="B123" s="3">
        <v>0.3808539944903582</v>
      </c>
    </row>
    <row r="124" ht="15.75" customHeight="1">
      <c r="A124" s="2" t="str">
        <f>HYPERLINK("https://stackoverflow.com/q/61729358", "61729358")</f>
        <v>61729358</v>
      </c>
      <c r="B124" s="3">
        <v>0.3808539944903581</v>
      </c>
    </row>
    <row r="125" ht="15.75" customHeight="1">
      <c r="A125" s="2" t="str">
        <f>HYPERLINK("https://stackoverflow.com/q/54857737", "54857737")</f>
        <v>54857737</v>
      </c>
      <c r="B125" s="3">
        <v>0.3806555863342567</v>
      </c>
    </row>
    <row r="126" ht="15.75" customHeight="1">
      <c r="A126" s="2" t="str">
        <f>HYPERLINK("https://stackoverflow.com/q/55269741", "55269741")</f>
        <v>55269741</v>
      </c>
      <c r="B126" s="3">
        <v>0.3792517006802721</v>
      </c>
    </row>
    <row r="127" ht="15.75" customHeight="1">
      <c r="A127" s="2" t="str">
        <f>HYPERLINK("https://stackoverflow.com/q/58944331", "58944331")</f>
        <v>58944331</v>
      </c>
      <c r="B127" s="3">
        <v>0.3791913214990137</v>
      </c>
    </row>
    <row r="128" ht="15.75" customHeight="1">
      <c r="A128" s="2" t="str">
        <f>HYPERLINK("https://stackoverflow.com/q/51206764", "51206764")</f>
        <v>51206764</v>
      </c>
      <c r="B128" s="3">
        <v>0.3786043829296424</v>
      </c>
    </row>
    <row r="129" ht="15.75" customHeight="1">
      <c r="A129" s="2" t="str">
        <f>HYPERLINK("https://stackoverflow.com/q/36402477", "36402477")</f>
        <v>36402477</v>
      </c>
      <c r="B129" s="3">
        <v>0.3784501061571126</v>
      </c>
    </row>
    <row r="130" ht="15.75" customHeight="1">
      <c r="A130" s="2" t="str">
        <f>HYPERLINK("https://stackoverflow.com/q/60017137", "60017137")</f>
        <v>60017137</v>
      </c>
      <c r="B130" s="3">
        <v>0.3773779983457403</v>
      </c>
    </row>
    <row r="131" ht="15.75" customHeight="1">
      <c r="A131" s="2" t="str">
        <f>HYPERLINK("https://stackoverflow.com/q/60751498", "60751498")</f>
        <v>60751498</v>
      </c>
      <c r="B131" s="3">
        <v>0.3763823064770933</v>
      </c>
    </row>
    <row r="132" ht="15.75" customHeight="1">
      <c r="A132" s="2" t="str">
        <f>HYPERLINK("https://stackoverflow.com/q/50027522", "50027522")</f>
        <v>50027522</v>
      </c>
      <c r="B132" s="3">
        <v>0.3758278145695364</v>
      </c>
    </row>
    <row r="133" ht="15.75" customHeight="1">
      <c r="A133" s="2" t="str">
        <f>HYPERLINK("https://stackoverflow.com/q/32723648", "32723648")</f>
        <v>32723648</v>
      </c>
      <c r="B133" s="3">
        <v>0.3742038216560509</v>
      </c>
    </row>
    <row r="134" ht="15.75" customHeight="1">
      <c r="A134" s="2" t="str">
        <f>HYPERLINK("https://stackoverflow.com/q/59368495", "59368495")</f>
        <v>59368495</v>
      </c>
      <c r="B134" s="3">
        <v>0.3711382113821138</v>
      </c>
    </row>
    <row r="135" ht="15.75" customHeight="1">
      <c r="A135" s="2" t="str">
        <f>HYPERLINK("https://stackoverflow.com/q/41652958", "41652958")</f>
        <v>41652958</v>
      </c>
      <c r="B135" s="3">
        <v>0.3701257861635222</v>
      </c>
    </row>
    <row r="136" ht="15.75" customHeight="1">
      <c r="A136" s="2" t="str">
        <f>HYPERLINK("https://stackoverflow.com/q/56243818", "56243818")</f>
        <v>56243818</v>
      </c>
      <c r="B136" s="3">
        <v>0.36892797319933</v>
      </c>
    </row>
    <row r="137" ht="15.75" customHeight="1">
      <c r="A137" s="2" t="str">
        <f>HYPERLINK("https://stackoverflow.com/q/30531307", "30531307")</f>
        <v>30531307</v>
      </c>
      <c r="B137" s="3">
        <v>0.3686440677966102</v>
      </c>
    </row>
    <row r="138" ht="15.75" customHeight="1">
      <c r="A138" s="2" t="str">
        <f>HYPERLINK("https://stackoverflow.com/q/45145338", "45145338")</f>
        <v>45145338</v>
      </c>
      <c r="B138" s="3">
        <v>0.3685979971387697</v>
      </c>
    </row>
    <row r="139" ht="15.75" customHeight="1">
      <c r="A139" s="2" t="str">
        <f>HYPERLINK("https://stackoverflow.com/q/51853310", "51853310")</f>
        <v>51853310</v>
      </c>
      <c r="B139" s="3">
        <v>0.367737003058104</v>
      </c>
    </row>
    <row r="140" ht="15.75" customHeight="1">
      <c r="A140" s="2" t="str">
        <f>HYPERLINK("https://stackoverflow.com/q/45933300", "45933300")</f>
        <v>45933300</v>
      </c>
      <c r="B140" s="3">
        <v>0.3661904761904762</v>
      </c>
    </row>
    <row r="141" ht="15.75" customHeight="1">
      <c r="A141" s="2" t="str">
        <f>HYPERLINK("https://stackoverflow.com/q/2615337", "2615337")</f>
        <v>2615337</v>
      </c>
      <c r="B141" s="3">
        <v>0.3640819964349376</v>
      </c>
    </row>
    <row r="142" ht="15.75" customHeight="1">
      <c r="A142" s="2" t="str">
        <f>HYPERLINK("https://stackoverflow.com/q/60201239", "60201239")</f>
        <v>60201239</v>
      </c>
      <c r="B142" s="3">
        <v>0.363384484228474</v>
      </c>
    </row>
    <row r="143" ht="15.75" customHeight="1">
      <c r="A143" s="2" t="str">
        <f>HYPERLINK("https://stackoverflow.com/q/60786550", "60786550")</f>
        <v>60786550</v>
      </c>
      <c r="B143" s="3">
        <v>0.3622278056951424</v>
      </c>
    </row>
    <row r="144" ht="15.75" customHeight="1">
      <c r="A144" s="2" t="str">
        <f>HYPERLINK("https://stackoverflow.com/q/56690282", "56690282")</f>
        <v>56690282</v>
      </c>
      <c r="B144" s="3">
        <v>0.3619311193111932</v>
      </c>
    </row>
    <row r="145" ht="15.75" customHeight="1">
      <c r="A145" s="2" t="str">
        <f>HYPERLINK("https://stackoverflow.com/q/47189669", "47189669")</f>
        <v>47189669</v>
      </c>
      <c r="B145" s="3">
        <v>0.3601449275362319</v>
      </c>
    </row>
    <row r="146" ht="15.75" customHeight="1">
      <c r="A146" s="2" t="str">
        <f>HYPERLINK("https://stackoverflow.com/q/59496809", "59496809")</f>
        <v>59496809</v>
      </c>
      <c r="B146" s="3">
        <v>0.3584425036390102</v>
      </c>
    </row>
    <row r="147" ht="15.75" customHeight="1">
      <c r="A147" s="2" t="str">
        <f>HYPERLINK("https://stackoverflow.com/q/50637765", "50637765")</f>
        <v>50637765</v>
      </c>
      <c r="B147" s="3">
        <v>0.3580760095011877</v>
      </c>
    </row>
    <row r="148" ht="15.75" customHeight="1">
      <c r="A148" s="2" t="str">
        <f>HYPERLINK("https://stackoverflow.com/q/14487518", "14487518")</f>
        <v>14487518</v>
      </c>
      <c r="B148" s="3">
        <v>0.3567588325652841</v>
      </c>
    </row>
    <row r="149" ht="15.75" customHeight="1">
      <c r="A149" s="2" t="str">
        <f>HYPERLINK("https://stackoverflow.com/q/22156204", "22156204")</f>
        <v>22156204</v>
      </c>
      <c r="B149" s="3">
        <v>0.3554852320675105</v>
      </c>
    </row>
    <row r="150" ht="15.75" customHeight="1">
      <c r="A150" s="2" t="str">
        <f>HYPERLINK("https://stackoverflow.com/q/16937042", "16937042")</f>
        <v>16937042</v>
      </c>
      <c r="B150" s="3">
        <v>0.3548780487804878</v>
      </c>
    </row>
    <row r="151" ht="15.75" customHeight="1">
      <c r="A151" s="2" t="str">
        <f>HYPERLINK("https://stackoverflow.com/q/46647682", "46647682")</f>
        <v>46647682</v>
      </c>
      <c r="B151" s="3">
        <v>0.3513745704467355</v>
      </c>
    </row>
    <row r="152" ht="15.75" customHeight="1">
      <c r="A152" s="2" t="str">
        <f>HYPERLINK("https://stackoverflow.com/q/42483638", "42483638")</f>
        <v>42483638</v>
      </c>
      <c r="B152" s="3">
        <v>0.3512145748987855</v>
      </c>
    </row>
    <row r="153" ht="15.75" customHeight="1">
      <c r="A153" s="2" t="str">
        <f>HYPERLINK("https://stackoverflow.com/q/61526443", "61526443")</f>
        <v>61526443</v>
      </c>
      <c r="B153" s="3">
        <v>0.3492613111726686</v>
      </c>
    </row>
    <row r="154" ht="15.75" customHeight="1">
      <c r="A154" s="2" t="str">
        <f>HYPERLINK("https://stackoverflow.com/q/62074209", "62074209")</f>
        <v>62074209</v>
      </c>
      <c r="B154" s="3">
        <v>0.3490756787983824</v>
      </c>
    </row>
    <row r="155" ht="15.75" customHeight="1">
      <c r="A155" s="2" t="str">
        <f>HYPERLINK("https://stackoverflow.com/q/3016015", "3016015")</f>
        <v>3016015</v>
      </c>
      <c r="B155" s="3">
        <v>0.3485507246376811</v>
      </c>
    </row>
    <row r="156" ht="15.75" customHeight="1">
      <c r="A156" s="2" t="str">
        <f>HYPERLINK("https://stackoverflow.com/q/46211514", "46211514")</f>
        <v>46211514</v>
      </c>
      <c r="B156" s="3">
        <v>0.348159509202454</v>
      </c>
    </row>
    <row r="157" ht="15.75" customHeight="1">
      <c r="A157" s="2" t="str">
        <f>HYPERLINK("https://stackoverflow.com/q/58333964", "58333964")</f>
        <v>58333964</v>
      </c>
      <c r="B157" s="3">
        <v>0.3467976710334789</v>
      </c>
    </row>
    <row r="158" ht="15.75" customHeight="1">
      <c r="A158" s="2" t="str">
        <f>HYPERLINK("https://stackoverflow.com/q/36028847", "36028847")</f>
        <v>36028847</v>
      </c>
      <c r="B158" s="3">
        <v>0.3466850828729282</v>
      </c>
    </row>
    <row r="159" ht="15.75" customHeight="1">
      <c r="A159" s="2" t="str">
        <f>HYPERLINK("https://stackoverflow.com/q/57811097", "57811097")</f>
        <v>57811097</v>
      </c>
      <c r="B159" s="3">
        <v>0.3449685534591196</v>
      </c>
    </row>
    <row r="160" ht="15.75" customHeight="1">
      <c r="A160" s="2" t="str">
        <f>HYPERLINK("https://stackoverflow.com/q/55835107", "55835107")</f>
        <v>55835107</v>
      </c>
      <c r="B160" s="3">
        <v>0.3449227373068433</v>
      </c>
    </row>
    <row r="161" ht="15.75" customHeight="1">
      <c r="A161" s="2" t="str">
        <f>HYPERLINK("https://stackoverflow.com/q/60229963", "60229963")</f>
        <v>60229963</v>
      </c>
      <c r="B161" s="3">
        <v>0.3449227373068433</v>
      </c>
    </row>
    <row r="162" ht="15.75" customHeight="1">
      <c r="A162" s="2" t="str">
        <f>HYPERLINK("https://stackoverflow.com/q/52715914", "52715914")</f>
        <v>52715914</v>
      </c>
      <c r="B162" s="3">
        <v>0.3436883629191322</v>
      </c>
    </row>
    <row r="163" ht="15.75" customHeight="1">
      <c r="A163" s="2" t="str">
        <f>HYPERLINK("https://stackoverflow.com/q/46297894", "46297894")</f>
        <v>46297894</v>
      </c>
      <c r="B163" s="3">
        <v>0.3436170212765958</v>
      </c>
    </row>
    <row r="164" ht="15.75" customHeight="1">
      <c r="A164" s="2" t="str">
        <f>HYPERLINK("https://stackoverflow.com/q/48315396", "48315396")</f>
        <v>48315396</v>
      </c>
      <c r="B164" s="3">
        <v>0.3428205128205128</v>
      </c>
    </row>
    <row r="165" ht="15.75" customHeight="1">
      <c r="A165" s="2" t="str">
        <f>HYPERLINK("https://stackoverflow.com/q/14634758", "14634758")</f>
        <v>14634758</v>
      </c>
      <c r="B165" s="3">
        <v>0.3422865013774105</v>
      </c>
    </row>
    <row r="166" ht="15.75" customHeight="1">
      <c r="A166" s="2" t="str">
        <f>HYPERLINK("https://stackoverflow.com/q/59175116", "59175116")</f>
        <v>59175116</v>
      </c>
      <c r="B166" s="3">
        <v>0.3414786967418546</v>
      </c>
    </row>
    <row r="167" ht="15.75" customHeight="1">
      <c r="A167" s="2" t="str">
        <f>HYPERLINK("https://stackoverflow.com/q/60376741", "60376741")</f>
        <v>60376741</v>
      </c>
      <c r="B167" s="3">
        <v>0.3411808669656203</v>
      </c>
    </row>
    <row r="168" ht="15.75" customHeight="1">
      <c r="A168" s="2" t="str">
        <f>HYPERLINK("https://stackoverflow.com/q/51193793", "51193793")</f>
        <v>51193793</v>
      </c>
      <c r="B168" s="3">
        <v>0.3399182561307902</v>
      </c>
    </row>
    <row r="169" ht="15.75" customHeight="1">
      <c r="A169" s="2" t="str">
        <f>HYPERLINK("https://stackoverflow.com/q/61284724", "61284724")</f>
        <v>61284724</v>
      </c>
      <c r="B169" s="3">
        <v>0.3393300248138958</v>
      </c>
    </row>
    <row r="170" ht="15.75" customHeight="1">
      <c r="A170" s="2" t="str">
        <f>HYPERLINK("https://stackoverflow.com/q/43733425", "43733425")</f>
        <v>43733425</v>
      </c>
      <c r="B170" s="3">
        <v>0.339126559714795</v>
      </c>
    </row>
    <row r="171" ht="15.75" customHeight="1">
      <c r="A171" s="2" t="str">
        <f>HYPERLINK("https://stackoverflow.com/q/58542085", "58542085")</f>
        <v>58542085</v>
      </c>
      <c r="B171" s="3">
        <v>0.3380640465793305</v>
      </c>
    </row>
    <row r="172" ht="15.75" customHeight="1">
      <c r="A172" s="2" t="str">
        <f>HYPERLINK("https://stackoverflow.com/q/46340789", "46340789")</f>
        <v>46340789</v>
      </c>
      <c r="B172" s="3">
        <v>0.3369565217391304</v>
      </c>
    </row>
    <row r="173" ht="15.75" customHeight="1">
      <c r="A173" s="2" t="str">
        <f>HYPERLINK("https://stackoverflow.com/q/62100067", "62100067")</f>
        <v>62100067</v>
      </c>
      <c r="B173" s="3">
        <v>0.3366062437059416</v>
      </c>
    </row>
    <row r="174" ht="15.75" customHeight="1">
      <c r="A174" s="2" t="str">
        <f>HYPERLINK("https://stackoverflow.com/q/50084095", "50084095")</f>
        <v>50084095</v>
      </c>
      <c r="B174" s="3">
        <v>0.3315347721822542</v>
      </c>
    </row>
    <row r="175" ht="15.75" customHeight="1">
      <c r="A175" s="2" t="str">
        <f>HYPERLINK("https://stackoverflow.com/q/22707093", "22707093")</f>
        <v>22707093</v>
      </c>
      <c r="B175" s="3">
        <v>0.3312672176308539</v>
      </c>
    </row>
    <row r="176" ht="15.75" customHeight="1">
      <c r="A176" s="2" t="str">
        <f>HYPERLINK("https://stackoverflow.com/q/55738130", "55738130")</f>
        <v>55738130</v>
      </c>
      <c r="B176" s="3">
        <v>0.3311865729898518</v>
      </c>
    </row>
    <row r="177" ht="15.75" customHeight="1">
      <c r="A177" s="2" t="str">
        <f>HYPERLINK("https://stackoverflow.com/q/49642849", "49642849")</f>
        <v>49642849</v>
      </c>
      <c r="B177" s="3">
        <v>0.3309061488673139</v>
      </c>
    </row>
    <row r="178" ht="15.75" customHeight="1">
      <c r="A178" s="2" t="str">
        <f>HYPERLINK("https://stackoverflow.com/q/52954065", "52954065")</f>
        <v>52954065</v>
      </c>
      <c r="B178" s="3">
        <v>0.3289889415481832</v>
      </c>
    </row>
    <row r="179" ht="15.75" customHeight="1">
      <c r="A179" s="2" t="str">
        <f>HYPERLINK("https://stackoverflow.com/q/61588758", "61588758")</f>
        <v>61588758</v>
      </c>
      <c r="B179" s="3">
        <v>0.3287269681742044</v>
      </c>
    </row>
    <row r="180" ht="15.75" customHeight="1">
      <c r="A180" s="2" t="str">
        <f>HYPERLINK("https://stackoverflow.com/q/33282820", "33282820")</f>
        <v>33282820</v>
      </c>
      <c r="B180" s="3">
        <v>0.3282747603833867</v>
      </c>
    </row>
    <row r="181" ht="15.75" customHeight="1">
      <c r="A181" s="2" t="str">
        <f>HYPERLINK("https://stackoverflow.com/q/41036556", "41036556")</f>
        <v>41036556</v>
      </c>
      <c r="B181" s="3">
        <v>0.3245216515609264</v>
      </c>
    </row>
    <row r="182" ht="15.75" customHeight="1">
      <c r="A182" s="2" t="str">
        <f>HYPERLINK("https://stackoverflow.com/q/53449627", "53449627")</f>
        <v>53449627</v>
      </c>
      <c r="B182" s="3">
        <v>0.3232394366197183</v>
      </c>
    </row>
    <row r="183" ht="15.75" customHeight="1">
      <c r="A183" s="2" t="str">
        <f>HYPERLINK("https://stackoverflow.com/q/47505898", "47505898")</f>
        <v>47505898</v>
      </c>
      <c r="B183" s="3">
        <v>0.3219424460431655</v>
      </c>
    </row>
    <row r="184" ht="15.75" customHeight="1">
      <c r="A184" s="2" t="str">
        <f>HYPERLINK("https://stackoverflow.com/q/56748978", "56748978")</f>
        <v>56748978</v>
      </c>
      <c r="B184" s="3">
        <v>0.3212309820193638</v>
      </c>
    </row>
    <row r="185" ht="15.75" customHeight="1">
      <c r="A185" s="2" t="str">
        <f>HYPERLINK("https://stackoverflow.com/q/59375580", "59375580")</f>
        <v>59375580</v>
      </c>
      <c r="B185" s="3">
        <v>0.3205627705627706</v>
      </c>
    </row>
    <row r="186" ht="15.75" customHeight="1">
      <c r="A186" s="2" t="str">
        <f>HYPERLINK("https://stackoverflow.com/q/47236477", "47236477")</f>
        <v>47236477</v>
      </c>
      <c r="B186" s="3">
        <v>0.3176506765067652</v>
      </c>
    </row>
    <row r="187" ht="15.75" customHeight="1">
      <c r="A187" s="2" t="str">
        <f>HYPERLINK("https://stackoverflow.com/q/56661461", "56661461")</f>
        <v>56661461</v>
      </c>
      <c r="B187" s="3">
        <v>0.3147558386411889</v>
      </c>
    </row>
    <row r="188" ht="15.75" customHeight="1">
      <c r="A188" s="2" t="str">
        <f>HYPERLINK("https://stackoverflow.com/q/50490209", "50490209")</f>
        <v>50490209</v>
      </c>
      <c r="B188" s="3">
        <v>0.3117760617760618</v>
      </c>
    </row>
    <row r="189" ht="15.75" customHeight="1">
      <c r="A189" s="2" t="str">
        <f>HYPERLINK("https://stackoverflow.com/q/56935694", "56935694")</f>
        <v>56935694</v>
      </c>
      <c r="B189" s="3">
        <v>0.3108732157850545</v>
      </c>
    </row>
    <row r="190" ht="15.75" customHeight="1">
      <c r="A190" s="2" t="str">
        <f>HYPERLINK("https://stackoverflow.com/q/59881776", "59881776")</f>
        <v>59881776</v>
      </c>
      <c r="B190" s="3">
        <v>0.3108308605341246</v>
      </c>
    </row>
    <row r="191" ht="15.75" customHeight="1">
      <c r="A191" s="2" t="str">
        <f>HYPERLINK("https://stackoverflow.com/q/57686877", "57686877")</f>
        <v>57686877</v>
      </c>
      <c r="B191" s="3">
        <v>0.3102706027060271</v>
      </c>
    </row>
    <row r="192" ht="15.75" customHeight="1">
      <c r="A192" s="2" t="str">
        <f>HYPERLINK("https://stackoverflow.com/q/57265782", "57265782")</f>
        <v>57265782</v>
      </c>
      <c r="B192" s="3">
        <v>0.3092020592020592</v>
      </c>
    </row>
    <row r="193" ht="15.75" customHeight="1">
      <c r="A193" s="2" t="str">
        <f>HYPERLINK("https://stackoverflow.com/q/35974311", "35974311")</f>
        <v>35974311</v>
      </c>
      <c r="B193" s="3">
        <v>0.3086206896551724</v>
      </c>
    </row>
    <row r="194" ht="15.75" customHeight="1">
      <c r="A194" s="2" t="str">
        <f>HYPERLINK("https://stackoverflow.com/q/56772072", "56772072")</f>
        <v>56772072</v>
      </c>
      <c r="B194" s="3">
        <v>0.3078583765112263</v>
      </c>
    </row>
    <row r="195" ht="15.75" customHeight="1">
      <c r="A195" s="2" t="str">
        <f>HYPERLINK("https://stackoverflow.com/q/58143390", "58143390")</f>
        <v>58143390</v>
      </c>
      <c r="B195" s="3">
        <v>0.3005350772889418</v>
      </c>
    </row>
    <row r="196" ht="15.75" customHeight="1">
      <c r="A196" s="2" t="str">
        <f>HYPERLINK("https://stackoverflow.com/q/41904477", "41904477")</f>
        <v>41904477</v>
      </c>
      <c r="B196" s="3">
        <v>0.3004587155963303</v>
      </c>
    </row>
    <row r="197" ht="15.75" customHeight="1">
      <c r="A197" s="2" t="str">
        <f>HYPERLINK("https://stackoverflow.com/q/359717", "359717")</f>
        <v>359717</v>
      </c>
      <c r="B197" s="3">
        <v>0.2963659147869674</v>
      </c>
    </row>
    <row r="198" ht="15.75" customHeight="1">
      <c r="A198" s="2" t="str">
        <f>HYPERLINK("https://stackoverflow.com/q/61632938", "61632938")</f>
        <v>61632938</v>
      </c>
      <c r="B198" s="3">
        <v>0.2945344129554656</v>
      </c>
    </row>
    <row r="199" ht="15.75" customHeight="1">
      <c r="A199" s="2" t="str">
        <f>HYPERLINK("https://stackoverflow.com/q/49675462", "49675462")</f>
        <v>49675462</v>
      </c>
      <c r="B199" s="3">
        <v>0.2924013434089001</v>
      </c>
    </row>
    <row r="200" ht="15.75" customHeight="1">
      <c r="A200" s="2" t="str">
        <f>HYPERLINK("https://stackoverflow.com/q/60556126", "60556126")</f>
        <v>60556126</v>
      </c>
      <c r="B200" s="3">
        <v>0.2893700787401575</v>
      </c>
    </row>
    <row r="201" ht="15.75" customHeight="1">
      <c r="A201" s="2" t="str">
        <f>HYPERLINK("https://stackoverflow.com/q/61840842", "61840842")</f>
        <v>61840842</v>
      </c>
      <c r="B201" s="3">
        <v>0.288095238095238</v>
      </c>
    </row>
    <row r="202" ht="15.75" customHeight="1">
      <c r="A202" s="2" t="str">
        <f>HYPERLINK("https://stackoverflow.com/q/52872674", "52872674")</f>
        <v>52872674</v>
      </c>
      <c r="B202" s="3">
        <v>0.2856703567035671</v>
      </c>
    </row>
    <row r="203" ht="15.75" customHeight="1">
      <c r="A203" s="2" t="str">
        <f>HYPERLINK("https://stackoverflow.com/q/48952883", "48952883")</f>
        <v>48952883</v>
      </c>
      <c r="B203" s="3">
        <v>0.2856506238859181</v>
      </c>
    </row>
    <row r="204" ht="15.75" customHeight="1">
      <c r="A204" s="2" t="str">
        <f>HYPERLINK("https://stackoverflow.com/q/58488107", "58488107")</f>
        <v>58488107</v>
      </c>
      <c r="B204" s="3">
        <v>0.2816804407713499</v>
      </c>
    </row>
    <row r="205" ht="15.75" customHeight="1">
      <c r="A205" s="2" t="str">
        <f>HYPERLINK("https://stackoverflow.com/q/55010153", "55010153")</f>
        <v>55010153</v>
      </c>
      <c r="B205" s="3">
        <v>0.279286474973376</v>
      </c>
    </row>
    <row r="206" ht="15.75" customHeight="1">
      <c r="A206" s="2" t="str">
        <f>HYPERLINK("https://stackoverflow.com/q/59959076", "59959076")</f>
        <v>59959076</v>
      </c>
      <c r="B206" s="3">
        <v>0.278436018957346</v>
      </c>
    </row>
    <row r="207" ht="15.75" customHeight="1">
      <c r="A207" s="2" t="str">
        <f>HYPERLINK("https://stackoverflow.com/q/54398761", "54398761")</f>
        <v>54398761</v>
      </c>
      <c r="B207" s="3">
        <v>0.2771565495207668</v>
      </c>
    </row>
    <row r="208" ht="15.75" customHeight="1">
      <c r="A208" s="2" t="str">
        <f>HYPERLINK("https://stackoverflow.com/q/62037429", "62037429")</f>
        <v>62037429</v>
      </c>
      <c r="B208" s="3">
        <v>0.2739808153477218</v>
      </c>
    </row>
    <row r="209" ht="15.75" customHeight="1">
      <c r="A209" s="2" t="str">
        <f>HYPERLINK("https://stackoverflow.com/q/60496009", "60496009")</f>
        <v>60496009</v>
      </c>
      <c r="B209" s="3">
        <v>0.2692878338278933</v>
      </c>
    </row>
    <row r="210" ht="15.75" customHeight="1">
      <c r="A210" s="2" t="str">
        <f>HYPERLINK("https://stackoverflow.com/q/52213870", "52213870")</f>
        <v>52213870</v>
      </c>
      <c r="B210" s="3">
        <v>0.2626582278481012</v>
      </c>
    </row>
    <row r="211" ht="15.75" customHeight="1">
      <c r="A211" s="2" t="str">
        <f>HYPERLINK("https://stackoverflow.com/q/45380713", "45380713")</f>
        <v>45380713</v>
      </c>
      <c r="B211" s="3">
        <v>0.2586862106406081</v>
      </c>
    </row>
    <row r="212" ht="15.75" customHeight="1">
      <c r="A212" s="2" t="str">
        <f>HYPERLINK("https://stackoverflow.com/q/58824579", "58824579")</f>
        <v>58824579</v>
      </c>
      <c r="B212" s="3">
        <v>0.2582872928176796</v>
      </c>
    </row>
    <row r="213" ht="15.75" customHeight="1">
      <c r="A213" s="2" t="str">
        <f>HYPERLINK("https://stackoverflow.com/q/57255303", "57255303")</f>
        <v>57255303</v>
      </c>
      <c r="B213" s="3">
        <v>0.2565502183406114</v>
      </c>
    </row>
    <row r="214" ht="15.75" customHeight="1">
      <c r="A214" s="2" t="str">
        <f>HYPERLINK("https://stackoverflow.com/q/326366", "326366")</f>
        <v>326366</v>
      </c>
      <c r="B214" s="3">
        <v>0.2532317636195753</v>
      </c>
    </row>
    <row r="215" ht="15.75" customHeight="1">
      <c r="A215" s="2" t="str">
        <f>HYPERLINK("https://stackoverflow.com/q/53701218", "53701218")</f>
        <v>53701218</v>
      </c>
      <c r="B215" s="3">
        <v>0.2484930681133213</v>
      </c>
    </row>
    <row r="216" ht="15.75" customHeight="1">
      <c r="A216" s="2" t="str">
        <f>HYPERLINK("https://stackoverflow.com/q/58949589", "58949589")</f>
        <v>58949589</v>
      </c>
      <c r="B216" s="3">
        <v>0.2396551724137931</v>
      </c>
    </row>
    <row r="217" ht="15.75" customHeight="1">
      <c r="A217" s="2" t="str">
        <f>HYPERLINK("https://stackoverflow.com/q/58270907", "58270907")</f>
        <v>58270907</v>
      </c>
      <c r="B217" s="3">
        <v>0.2392966360856269</v>
      </c>
    </row>
    <row r="218" ht="15.75" customHeight="1">
      <c r="A218" s="2" t="str">
        <f>HYPERLINK("https://stackoverflow.com/q/52952265", "52952265")</f>
        <v>52952265</v>
      </c>
      <c r="B218" s="3">
        <v>0.238962472406181</v>
      </c>
    </row>
    <row r="219" ht="15.75" customHeight="1">
      <c r="A219" s="2" t="str">
        <f>HYPERLINK("https://stackoverflow.com/q/52144189", "52144189")</f>
        <v>52144189</v>
      </c>
      <c r="B219" s="3">
        <v>0.2358156028368794</v>
      </c>
    </row>
    <row r="220" ht="15.75" customHeight="1">
      <c r="A220" s="2" t="str">
        <f>HYPERLINK("https://stackoverflow.com/q/59658068", "59658068")</f>
        <v>59658068</v>
      </c>
      <c r="B220" s="3">
        <v>0.2353195164075993</v>
      </c>
    </row>
    <row r="221" ht="15.75" customHeight="1">
      <c r="A221" s="2" t="str">
        <f>HYPERLINK("https://stackoverflow.com/q/19290354", "19290354")</f>
        <v>19290354</v>
      </c>
      <c r="B221" s="3">
        <v>0.2297570850202429</v>
      </c>
    </row>
    <row r="222" ht="15.75" customHeight="1">
      <c r="A222" s="2" t="str">
        <f>HYPERLINK("https://stackoverflow.com/q/54352320", "54352320")</f>
        <v>54352320</v>
      </c>
      <c r="B222" s="3">
        <v>0.224169741697417</v>
      </c>
    </row>
    <row r="223" ht="15.75" customHeight="1">
      <c r="A223" s="2" t="str">
        <f>HYPERLINK("https://stackoverflow.com/q/40471357", "40471357")</f>
        <v>40471357</v>
      </c>
      <c r="B223" s="3">
        <v>0.2194348327566321</v>
      </c>
    </row>
    <row r="224" ht="15.75" customHeight="1">
      <c r="A224" s="2" t="str">
        <f>HYPERLINK("https://stackoverflow.com/q/62020899", "62020899")</f>
        <v>62020899</v>
      </c>
      <c r="B224" s="3">
        <v>0.1873673036093418</v>
      </c>
    </row>
    <row r="225" ht="15.75" customHeight="1">
      <c r="A225" s="2" t="str">
        <f>HYPERLINK("https://stackoverflow.com/q/51966939", "51966939")</f>
        <v>51966939</v>
      </c>
      <c r="B225" s="3">
        <v>0.1771386430678466</v>
      </c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2020-12-18T10:46:19Z</dcterms:created>
  <dc:creator>openpyxl</dc:creator>
</cp:coreProperties>
</file>