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8vCPJUqOtY5SAWMl+mrftpU5O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<sst xmlns="http://schemas.openxmlformats.org/spreadsheetml/2006/main" count="2" uniqueCount="2">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</sst>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HYPERLINK("https://stackoverflow.com/q/32225372", "32225372")</f>
        <v>32225372</v>
      </c>
      <c r="B2" s="3">
        <v>0.9092756836659276</v>
      </c>
    </row>
    <row r="3">
      <c r="A3" s="2" t="str">
        <f>HYPERLINK("https://stackoverflow.com/q/38265464", "38265464")</f>
        <v>38265464</v>
      </c>
      <c r="B3" s="3">
        <v>0.8305739514348784</v>
      </c>
    </row>
    <row r="4">
      <c r="A4" s="2" t="str">
        <f>HYPERLINK("https://stackoverflow.com/q/61282976", "61282976")</f>
        <v>61282976</v>
      </c>
      <c r="B4" s="3">
        <v>0.8012820512820513</v>
      </c>
    </row>
    <row r="5">
      <c r="A5" s="2" t="str">
        <f>HYPERLINK("https://stackoverflow.com/q/19802076", "19802076")</f>
        <v>19802076</v>
      </c>
      <c r="B5" s="3">
        <v>0.7955904334828101</v>
      </c>
    </row>
    <row r="6">
      <c r="A6" s="2" t="str">
        <f>HYPERLINK("https://stackoverflow.com/q/54477736", "54477736")</f>
        <v>54477736</v>
      </c>
      <c r="B6" s="3">
        <v>0.7601592531576057</v>
      </c>
    </row>
    <row r="7">
      <c r="A7" s="2" t="str">
        <f>HYPERLINK("https://stackoverflow.com/q/58264615", "58264615")</f>
        <v>58264615</v>
      </c>
      <c r="B7" s="3">
        <v>0.7546136101499424</v>
      </c>
    </row>
    <row r="8">
      <c r="A8" s="2" t="str">
        <f>HYPERLINK("https://stackoverflow.com/q/51849298", "51849298")</f>
        <v>51849298</v>
      </c>
      <c r="B8" s="3">
        <v>0.7493564993564994</v>
      </c>
    </row>
    <row r="9">
      <c r="A9" s="2" t="str">
        <f>HYPERLINK("https://stackoverflow.com/q/24808967", "24808967")</f>
        <v>24808967</v>
      </c>
      <c r="B9" s="3">
        <v>0.7323899371069184</v>
      </c>
    </row>
    <row r="10">
      <c r="A10" s="2" t="str">
        <f>HYPERLINK("https://stackoverflow.com/q/59932262", "59932262")</f>
        <v>59932262</v>
      </c>
      <c r="B10" s="3">
        <v>0.7279614325068872</v>
      </c>
    </row>
    <row r="11">
      <c r="A11" s="2" t="str">
        <f>HYPERLINK("https://stackoverflow.com/q/58340827", "58340827")</f>
        <v>58340827</v>
      </c>
      <c r="B11" s="3">
        <v>0.7201986754966887</v>
      </c>
    </row>
    <row r="12">
      <c r="A12" s="2" t="str">
        <f>HYPERLINK("https://stackoverflow.com/q/51592581", "51592581")</f>
        <v>51592581</v>
      </c>
      <c r="B12" s="3">
        <v>0.7129156010230179</v>
      </c>
    </row>
    <row r="13">
      <c r="A13" s="2" t="str">
        <f>HYPERLINK("https://stackoverflow.com/q/62066602", "62066602")</f>
        <v>62066602</v>
      </c>
      <c r="B13" s="3">
        <v>0.71090973702914</v>
      </c>
    </row>
    <row r="14">
      <c r="A14" s="2" t="str">
        <f>HYPERLINK("https://stackoverflow.com/q/44794852", "44794852")</f>
        <v>44794852</v>
      </c>
      <c r="B14" s="3">
        <v>0.6773182957393484</v>
      </c>
    </row>
    <row r="15">
      <c r="A15" s="2" t="str">
        <f>HYPERLINK("https://stackoverflow.com/q/61282234", "61282234")</f>
        <v>61282234</v>
      </c>
      <c r="B15" s="3">
        <v>0.672520389371218</v>
      </c>
    </row>
    <row r="16">
      <c r="A16" s="2" t="str">
        <f>HYPERLINK("https://stackoverflow.com/q/58439034", "58439034")</f>
        <v>58439034</v>
      </c>
      <c r="B16" s="3">
        <v>0.6716725559481743</v>
      </c>
    </row>
    <row r="17">
      <c r="A17" s="2" t="str">
        <f>HYPERLINK("https://stackoverflow.com/q/60849573", "60849573")</f>
        <v>60849573</v>
      </c>
      <c r="B17" s="3">
        <v>0.6595238095238096</v>
      </c>
    </row>
    <row r="18">
      <c r="A18" s="2" t="str">
        <f>HYPERLINK("https://stackoverflow.com/q/60005599", "60005599")</f>
        <v>60005599</v>
      </c>
      <c r="B18" s="3">
        <v>0.6525270758122743</v>
      </c>
    </row>
    <row r="19">
      <c r="A19" s="2" t="str">
        <f>HYPERLINK("https://stackoverflow.com/q/50125193", "50125193")</f>
        <v>50125193</v>
      </c>
      <c r="B19" s="3">
        <v>0.6512987012987013</v>
      </c>
    </row>
    <row r="20">
      <c r="A20" s="2" t="str">
        <f>HYPERLINK("https://stackoverflow.com/q/60973579", "60973579")</f>
        <v>60973579</v>
      </c>
      <c r="B20" s="3">
        <v>0.6502123142250531</v>
      </c>
    </row>
    <row r="21" ht="15.75" customHeight="1">
      <c r="A21" s="2" t="str">
        <f>HYPERLINK("https://stackoverflow.com/q/49409218", "49409218")</f>
        <v>49409218</v>
      </c>
      <c r="B21" s="3">
        <v>0.6463730569948186</v>
      </c>
    </row>
    <row r="22" ht="15.75" customHeight="1">
      <c r="A22" s="2" t="str">
        <f>HYPERLINK("https://stackoverflow.com/q/18933749", "18933749")</f>
        <v>18933749</v>
      </c>
      <c r="B22" s="3">
        <v>0.643491124260355</v>
      </c>
    </row>
    <row r="23" ht="15.75" customHeight="1">
      <c r="A23" s="2" t="str">
        <f>HYPERLINK("https://stackoverflow.com/q/59412488", "59412488")</f>
        <v>59412488</v>
      </c>
      <c r="B23" s="3">
        <v>0.6417197452229301</v>
      </c>
    </row>
    <row r="24" ht="15.75" customHeight="1">
      <c r="A24" s="2" t="str">
        <f>HYPERLINK("https://stackoverflow.com/q/61639444", "61639444")</f>
        <v>61639444</v>
      </c>
      <c r="B24" s="3">
        <v>0.6374734607218684</v>
      </c>
    </row>
    <row r="25" ht="15.75" customHeight="1">
      <c r="A25" s="2" t="str">
        <f>HYPERLINK("https://stackoverflow.com/q/9187799", "9187799")</f>
        <v>9187799</v>
      </c>
      <c r="B25" s="3">
        <v>0.6369346733668343</v>
      </c>
    </row>
    <row r="26" ht="15.75" customHeight="1">
      <c r="A26" s="2" t="str">
        <f>HYPERLINK("https://stackoverflow.com/q/54967399", "54967399")</f>
        <v>54967399</v>
      </c>
      <c r="B26" s="3">
        <v>0.6253280839895013</v>
      </c>
    </row>
    <row r="27" ht="15.75" customHeight="1">
      <c r="A27" s="2" t="str">
        <f>HYPERLINK("https://stackoverflow.com/q/42642927", "42642927")</f>
        <v>42642927</v>
      </c>
      <c r="B27" s="3">
        <v>0.623534338358459</v>
      </c>
    </row>
    <row r="28" ht="15.75" customHeight="1">
      <c r="A28" s="2" t="str">
        <f>HYPERLINK("https://stackoverflow.com/q/11306027", "11306027")</f>
        <v>11306027</v>
      </c>
      <c r="B28" s="3">
        <v>0.6186534216335541</v>
      </c>
    </row>
    <row r="29" ht="15.75" customHeight="1">
      <c r="A29" s="2" t="str">
        <f>HYPERLINK("https://stackoverflow.com/q/29606122", "29606122")</f>
        <v>29606122</v>
      </c>
      <c r="B29" s="3">
        <v>0.6158777120315582</v>
      </c>
    </row>
    <row r="30" ht="15.75" customHeight="1">
      <c r="A30" s="2" t="str">
        <f>HYPERLINK("https://stackoverflow.com/q/56860662", "56860662")</f>
        <v>56860662</v>
      </c>
      <c r="B30" s="3">
        <v>0.613855421686747</v>
      </c>
    </row>
    <row r="31" ht="15.75" customHeight="1">
      <c r="A31" s="2" t="str">
        <f>HYPERLINK("https://stackoverflow.com/q/53522196", "53522196")</f>
        <v>53522196</v>
      </c>
      <c r="B31" s="3">
        <v>0.6089743589743589</v>
      </c>
    </row>
    <row r="32" ht="15.75" customHeight="1">
      <c r="A32" s="2" t="str">
        <f>HYPERLINK("https://stackoverflow.com/q/62074726", "62074726")</f>
        <v>62074726</v>
      </c>
      <c r="B32" s="3">
        <v>0.6085365853658538</v>
      </c>
    </row>
    <row r="33" ht="15.75" customHeight="1">
      <c r="A33" s="2" t="str">
        <f>HYPERLINK("https://stackoverflow.com/q/56561002", "56561002")</f>
        <v>56561002</v>
      </c>
      <c r="B33" s="3">
        <v>0.604043392504931</v>
      </c>
    </row>
    <row r="34" ht="15.75" customHeight="1">
      <c r="A34" s="2" t="str">
        <f>HYPERLINK("https://stackoverflow.com/q/57859250", "57859250")</f>
        <v>57859250</v>
      </c>
      <c r="B34" s="3">
        <v>0.6010529019003595</v>
      </c>
    </row>
    <row r="35" ht="15.75" customHeight="1">
      <c r="A35" s="2" t="str">
        <f>HYPERLINK("https://stackoverflow.com/q/41574944", "41574944")</f>
        <v>41574944</v>
      </c>
      <c r="B35" s="3">
        <v>0.5992307692307692</v>
      </c>
    </row>
    <row r="36" ht="15.75" customHeight="1">
      <c r="A36" s="2" t="str">
        <f>HYPERLINK("https://stackoverflow.com/q/59624024", "59624024")</f>
        <v>59624024</v>
      </c>
      <c r="B36" s="3">
        <v>0.5984848484848485</v>
      </c>
    </row>
    <row r="37" ht="15.75" customHeight="1">
      <c r="A37" s="2" t="str">
        <f>HYPERLINK("https://stackoverflow.com/q/57006123", "57006123")</f>
        <v>57006123</v>
      </c>
      <c r="B37" s="3">
        <v>0.5976482617586912</v>
      </c>
    </row>
    <row r="38" ht="15.75" customHeight="1">
      <c r="A38" s="2" t="str">
        <f>HYPERLINK("https://stackoverflow.com/q/49848538", "49848538")</f>
        <v>49848538</v>
      </c>
      <c r="B38" s="3">
        <v>0.5950899031811895</v>
      </c>
    </row>
    <row r="39" ht="15.75" customHeight="1">
      <c r="A39" s="2" t="str">
        <f>HYPERLINK("https://stackoverflow.com/q/61016498", "61016498")</f>
        <v>61016498</v>
      </c>
      <c r="B39" s="3">
        <v>0.5947653429602888</v>
      </c>
    </row>
    <row r="40" ht="15.75" customHeight="1">
      <c r="A40" s="2" t="str">
        <f>HYPERLINK("https://stackoverflow.com/q/60181728", "60181728")</f>
        <v>60181728</v>
      </c>
      <c r="B40" s="3">
        <v>0.5938320209973753</v>
      </c>
    </row>
    <row r="41" ht="15.75" customHeight="1">
      <c r="A41" s="2" t="str">
        <f>HYPERLINK("https://stackoverflow.com/q/14907056", "14907056")</f>
        <v>14907056</v>
      </c>
      <c r="B41" s="3">
        <v>0.591105354058722</v>
      </c>
    </row>
    <row r="42" ht="15.75" customHeight="1">
      <c r="A42" s="2" t="str">
        <f>HYPERLINK("https://stackoverflow.com/q/34164510", "34164510")</f>
        <v>34164510</v>
      </c>
      <c r="B42" s="3">
        <v>0.5892226148409894</v>
      </c>
    </row>
    <row r="43" ht="15.75" customHeight="1">
      <c r="A43" s="2" t="str">
        <f>HYPERLINK("https://stackoverflow.com/q/61491488", "61491488")</f>
        <v>61491488</v>
      </c>
      <c r="B43" s="3">
        <v>0.5876511226252159</v>
      </c>
    </row>
    <row r="44" ht="15.75" customHeight="1">
      <c r="A44" s="2" t="str">
        <f>HYPERLINK("https://stackoverflow.com/q/35645102", "35645102")</f>
        <v>35645102</v>
      </c>
      <c r="B44" s="3">
        <v>0.5846203346203347</v>
      </c>
    </row>
    <row r="45" ht="15.75" customHeight="1">
      <c r="A45" s="2" t="str">
        <f>HYPERLINK("https://stackoverflow.com/q/57626023", "57626023")</f>
        <v>57626023</v>
      </c>
      <c r="B45" s="3">
        <v>0.5846203346203347</v>
      </c>
    </row>
    <row r="46" ht="15.75" customHeight="1">
      <c r="A46" s="2" t="str">
        <f>HYPERLINK("https://stackoverflow.com/q/53884595", "53884595")</f>
        <v>53884595</v>
      </c>
      <c r="B46" s="3">
        <v>0.5818042813455657</v>
      </c>
    </row>
    <row r="47" ht="15.75" customHeight="1">
      <c r="A47" s="2" t="str">
        <f>HYPERLINK("https://stackoverflow.com/q/59150977", "59150977")</f>
        <v>59150977</v>
      </c>
      <c r="B47" s="3">
        <v>0.5809352517985612</v>
      </c>
    </row>
    <row r="48" ht="15.75" customHeight="1">
      <c r="A48" s="2" t="str">
        <f>HYPERLINK("https://stackoverflow.com/q/49928032", "49928032")</f>
        <v>49928032</v>
      </c>
      <c r="B48" s="3">
        <v>0.5792011019283746</v>
      </c>
    </row>
    <row r="49" ht="15.75" customHeight="1">
      <c r="A49" s="2" t="str">
        <f>HYPERLINK("https://stackoverflow.com/q/34545785", "34545785")</f>
        <v>34545785</v>
      </c>
      <c r="B49" s="3">
        <v>0.5787179487179487</v>
      </c>
    </row>
    <row r="50" ht="15.75" customHeight="1">
      <c r="A50" s="2" t="str">
        <f>HYPERLINK("https://stackoverflow.com/q/59640223", "59640223")</f>
        <v>59640223</v>
      </c>
      <c r="B50" s="3">
        <v>0.5779352226720649</v>
      </c>
    </row>
    <row r="51" ht="15.75" customHeight="1">
      <c r="A51" s="2" t="str">
        <f>HYPERLINK("https://stackoverflow.com/q/61820944", "61820944")</f>
        <v>61820944</v>
      </c>
      <c r="B51" s="3">
        <v>0.5754177660510115</v>
      </c>
    </row>
    <row r="52" ht="15.75" customHeight="1">
      <c r="A52" s="2" t="str">
        <f>HYPERLINK("https://stackoverflow.com/q/58973104", "58973104")</f>
        <v>58973104</v>
      </c>
      <c r="B52" s="3">
        <v>0.5752361673414306</v>
      </c>
    </row>
    <row r="53" ht="15.75" customHeight="1">
      <c r="A53" s="2" t="str">
        <f>HYPERLINK("https://stackoverflow.com/q/31838489", "31838489")</f>
        <v>31838489</v>
      </c>
      <c r="B53" s="3">
        <v>0.5731083844580778</v>
      </c>
    </row>
    <row r="54" ht="15.75" customHeight="1">
      <c r="A54" s="2" t="str">
        <f>HYPERLINK("https://stackoverflow.com/q/54174575", "54174575")</f>
        <v>54174575</v>
      </c>
      <c r="B54" s="3">
        <v>0.5697857592942659</v>
      </c>
    </row>
    <row r="55" ht="15.75" customHeight="1">
      <c r="A55" s="2" t="str">
        <f>HYPERLINK("https://stackoverflow.com/q/58039038", "58039038")</f>
        <v>58039038</v>
      </c>
      <c r="B55" s="3">
        <v>0.5668264110756124</v>
      </c>
    </row>
    <row r="56" ht="15.75" customHeight="1">
      <c r="A56" s="2" t="str">
        <f>HYPERLINK("https://stackoverflow.com/q/20287085", "20287085")</f>
        <v>20287085</v>
      </c>
      <c r="B56" s="3">
        <v>0.5664102564102564</v>
      </c>
    </row>
    <row r="57" ht="15.75" customHeight="1">
      <c r="A57" s="2" t="str">
        <f>HYPERLINK("https://stackoverflow.com/q/61329104", "61329104")</f>
        <v>61329104</v>
      </c>
      <c r="B57" s="3">
        <v>0.5630081300813009</v>
      </c>
    </row>
    <row r="58" ht="15.75" customHeight="1">
      <c r="A58" s="2" t="str">
        <f>HYPERLINK("https://stackoverflow.com/q/35250844", "35250844")</f>
        <v>35250844</v>
      </c>
      <c r="B58" s="3">
        <v>0.5624346917450367</v>
      </c>
    </row>
    <row r="59" ht="15.75" customHeight="1">
      <c r="A59" s="2" t="str">
        <f>HYPERLINK("https://stackoverflow.com/q/61362602", "61362602")</f>
        <v>61362602</v>
      </c>
      <c r="B59" s="3">
        <v>0.5623359580052494</v>
      </c>
    </row>
    <row r="60" ht="15.75" customHeight="1">
      <c r="A60" s="2" t="str">
        <f>HYPERLINK("https://stackoverflow.com/q/35764295", "35764295")</f>
        <v>35764295</v>
      </c>
      <c r="B60" s="3">
        <v>0.5589591567852438</v>
      </c>
    </row>
    <row r="61" ht="15.75" customHeight="1">
      <c r="A61" s="2" t="str">
        <f>HYPERLINK("https://stackoverflow.com/q/58221749", "58221749")</f>
        <v>58221749</v>
      </c>
      <c r="B61" s="3">
        <v>0.557981220657277</v>
      </c>
    </row>
    <row r="62" ht="15.75" customHeight="1">
      <c r="A62" s="2" t="str">
        <f>HYPERLINK("https://stackoverflow.com/q/54291428", "54291428")</f>
        <v>54291428</v>
      </c>
      <c r="B62" s="3">
        <v>0.5567940552016986</v>
      </c>
    </row>
    <row r="63" ht="15.75" customHeight="1">
      <c r="A63" s="2" t="str">
        <f>HYPERLINK("https://stackoverflow.com/q/38842894", "38842894")</f>
        <v>38842894</v>
      </c>
      <c r="B63" s="3">
        <v>0.5536890645586299</v>
      </c>
    </row>
    <row r="64" ht="15.75" customHeight="1">
      <c r="A64" s="2" t="str">
        <f>HYPERLINK("https://stackoverflow.com/q/60746275", "60746275")</f>
        <v>60746275</v>
      </c>
      <c r="B64" s="3">
        <v>0.5403885480572598</v>
      </c>
    </row>
    <row r="65" ht="15.75" customHeight="1">
      <c r="A65" s="2" t="str">
        <f>HYPERLINK("https://stackoverflow.com/q/47801654", "47801654")</f>
        <v>47801654</v>
      </c>
      <c r="B65" s="3">
        <v>0.5393617021276597</v>
      </c>
    </row>
    <row r="66" ht="15.75" customHeight="1">
      <c r="A66" s="2" t="str">
        <f>HYPERLINK("https://stackoverflow.com/q/57160000", "57160000")</f>
        <v>57160000</v>
      </c>
      <c r="B66" s="3">
        <v>0.5389908256880734</v>
      </c>
    </row>
    <row r="67" ht="15.75" customHeight="1">
      <c r="A67" s="2" t="str">
        <f>HYPERLINK("https://stackoverflow.com/q/61902973", "61902973")</f>
        <v>61902973</v>
      </c>
      <c r="B67" s="3">
        <v>0.5362985685071576</v>
      </c>
    </row>
    <row r="68" ht="15.75" customHeight="1">
      <c r="A68" s="2" t="str">
        <f>HYPERLINK("https://stackoverflow.com/q/55623926", "55623926")</f>
        <v>55623926</v>
      </c>
      <c r="B68" s="3">
        <v>0.5360020140986909</v>
      </c>
    </row>
    <row r="69" ht="15.75" customHeight="1">
      <c r="A69" s="2" t="str">
        <f>HYPERLINK("https://stackoverflow.com/q/57197790", "57197790")</f>
        <v>57197790</v>
      </c>
      <c r="B69" s="3">
        <v>0.5350619699934768</v>
      </c>
    </row>
    <row r="70" ht="15.75" customHeight="1">
      <c r="A70" s="2" t="str">
        <f>HYPERLINK("https://stackoverflow.com/q/59833955", "59833955")</f>
        <v>59833955</v>
      </c>
      <c r="B70" s="3">
        <v>0.5338479809976248</v>
      </c>
    </row>
    <row r="71" ht="15.75" customHeight="1">
      <c r="A71" s="2" t="str">
        <f>HYPERLINK("https://stackoverflow.com/q/42375516", "42375516")</f>
        <v>42375516</v>
      </c>
      <c r="B71" s="3">
        <v>0.5328746177370031</v>
      </c>
    </row>
    <row r="72" ht="15.75" customHeight="1">
      <c r="A72" s="2" t="str">
        <f>HYPERLINK("https://stackoverflow.com/q/55048122", "55048122")</f>
        <v>55048122</v>
      </c>
      <c r="B72" s="3">
        <v>0.5328746177370031</v>
      </c>
    </row>
    <row r="73" ht="15.75" customHeight="1">
      <c r="A73" s="2" t="str">
        <f>HYPERLINK("https://stackoverflow.com/q/58844302", "58844302")</f>
        <v>58844302</v>
      </c>
      <c r="B73" s="3">
        <v>0.5313163481953291</v>
      </c>
    </row>
    <row r="74" ht="15.75" customHeight="1">
      <c r="A74" s="2" t="str">
        <f>HYPERLINK("https://stackoverflow.com/q/50339104", "50339104")</f>
        <v>50339104</v>
      </c>
      <c r="B74" s="3">
        <v>0.5297228300510576</v>
      </c>
    </row>
    <row r="75" ht="15.75" customHeight="1">
      <c r="A75" s="2" t="str">
        <f>HYPERLINK("https://stackoverflow.com/q/51468480", "51468480")</f>
        <v>51468480</v>
      </c>
      <c r="B75" s="3">
        <v>0.5296143250688705</v>
      </c>
    </row>
    <row r="76" ht="15.75" customHeight="1">
      <c r="A76" s="2" t="str">
        <f>HYPERLINK("https://stackoverflow.com/q/51895945", "51895945")</f>
        <v>51895945</v>
      </c>
      <c r="B76" s="3">
        <v>0.5201149425287357</v>
      </c>
    </row>
    <row r="77" ht="15.75" customHeight="1">
      <c r="A77" s="2" t="str">
        <f>HYPERLINK("https://stackoverflow.com/q/61186117", "61186117")</f>
        <v>61186117</v>
      </c>
      <c r="B77" s="3">
        <v>0.5166666666666667</v>
      </c>
    </row>
    <row r="78" ht="15.75" customHeight="1">
      <c r="A78" s="2" t="str">
        <f>HYPERLINK("https://stackoverflow.com/q/50171963", "50171963")</f>
        <v>50171963</v>
      </c>
      <c r="B78" s="3">
        <v>0.5154028436018958</v>
      </c>
    </row>
    <row r="79" ht="15.75" customHeight="1">
      <c r="A79" s="2" t="str">
        <f>HYPERLINK("https://stackoverflow.com/q/54316826", "54316826")</f>
        <v>54316826</v>
      </c>
      <c r="B79" s="3">
        <v>0.5151222651222652</v>
      </c>
    </row>
    <row r="80" ht="15.75" customHeight="1">
      <c r="A80" s="2" t="str">
        <f>HYPERLINK("https://stackoverflow.com/q/52370349", "52370349")</f>
        <v>52370349</v>
      </c>
      <c r="B80" s="3">
        <v>0.5141633728590251</v>
      </c>
    </row>
    <row r="81" ht="15.75" customHeight="1">
      <c r="A81" s="2" t="str">
        <f>HYPERLINK("https://stackoverflow.com/q/8430681", "8430681")</f>
        <v>8430681</v>
      </c>
      <c r="B81" s="3">
        <v>0.508594917787743</v>
      </c>
    </row>
    <row r="82" ht="15.75" customHeight="1">
      <c r="A82" s="2" t="str">
        <f>HYPERLINK("https://stackoverflow.com/q/45822590", "45822590")</f>
        <v>45822590</v>
      </c>
      <c r="B82" s="3">
        <v>0.5075757575757576</v>
      </c>
    </row>
    <row r="83" ht="15.75" customHeight="1">
      <c r="A83" s="2" t="str">
        <f>HYPERLINK("https://stackoverflow.com/q/58081210", "58081210")</f>
        <v>58081210</v>
      </c>
      <c r="B83" s="3">
        <v>0.5057905337361531</v>
      </c>
    </row>
    <row r="84" ht="15.75" customHeight="1">
      <c r="A84" s="2" t="str">
        <f>HYPERLINK("https://stackoverflow.com/q/56551738", "56551738")</f>
        <v>56551738</v>
      </c>
      <c r="B84" s="3">
        <v>0.5050644567219154</v>
      </c>
    </row>
    <row r="85" ht="15.75" customHeight="1">
      <c r="A85" s="2" t="str">
        <f>HYPERLINK("https://stackoverflow.com/q/20738551", "20738551")</f>
        <v>20738551</v>
      </c>
      <c r="B85" s="3">
        <v>0.5022935779816514</v>
      </c>
    </row>
    <row r="86" ht="15.75" customHeight="1">
      <c r="A86" s="2" t="str">
        <f>HYPERLINK("https://stackoverflow.com/q/50028775", "50028775")</f>
        <v>50028775</v>
      </c>
      <c r="B86" s="3">
        <v>0.5020612485276796</v>
      </c>
    </row>
    <row r="87" ht="15.75" customHeight="1">
      <c r="A87" s="2" t="str">
        <f>HYPERLINK("https://stackoverflow.com/q/50856027", "50856027")</f>
        <v>50856027</v>
      </c>
      <c r="B87" s="3">
        <v>0.5017241379310344</v>
      </c>
    </row>
    <row r="88" ht="15.75" customHeight="1">
      <c r="A88" s="2" t="str">
        <f>HYPERLINK("https://stackoverflow.com/q/8040701", "8040701")</f>
        <v>8040701</v>
      </c>
      <c r="B88" s="3">
        <v>0.5014056224899598</v>
      </c>
    </row>
    <row r="89" ht="15.75" customHeight="1">
      <c r="A89" s="2" t="str">
        <f>HYPERLINK("https://stackoverflow.com/q/61094682", "61094682")</f>
        <v>61094682</v>
      </c>
      <c r="B89" s="3">
        <v>0.499400479616307</v>
      </c>
    </row>
    <row r="90" ht="15.75" customHeight="1">
      <c r="A90" s="2" t="str">
        <f>HYPERLINK("https://stackoverflow.com/q/32987050", "32987050")</f>
        <v>32987050</v>
      </c>
      <c r="B90" s="3">
        <v>0.498271092669433</v>
      </c>
    </row>
    <row r="91" ht="15.75" customHeight="1">
      <c r="A91" s="2" t="str">
        <f>HYPERLINK("https://stackoverflow.com/q/53821137", "53821137")</f>
        <v>53821137</v>
      </c>
      <c r="B91" s="3">
        <v>0.4978025693035835</v>
      </c>
    </row>
    <row r="92" ht="15.75" customHeight="1">
      <c r="A92" s="2" t="str">
        <f>HYPERLINK("https://stackoverflow.com/q/55000264", "55000264")</f>
        <v>55000264</v>
      </c>
      <c r="B92" s="3">
        <v>0.4951977401129943</v>
      </c>
    </row>
    <row r="93" ht="15.75" customHeight="1">
      <c r="A93" s="2" t="str">
        <f>HYPERLINK("https://stackoverflow.com/q/57535384", "57535384")</f>
        <v>57535384</v>
      </c>
      <c r="B93" s="3">
        <v>0.4950331125827815</v>
      </c>
    </row>
    <row r="94" ht="15.75" customHeight="1">
      <c r="A94" s="2" t="str">
        <f>HYPERLINK("https://stackoverflow.com/q/39141990", "39141990")</f>
        <v>39141990</v>
      </c>
      <c r="B94" s="3">
        <v>0.4947724477244773</v>
      </c>
    </row>
    <row r="95" ht="15.75" customHeight="1">
      <c r="A95" s="2" t="str">
        <f>HYPERLINK("https://stackoverflow.com/q/59223342", "59223342")</f>
        <v>59223342</v>
      </c>
      <c r="B95" s="3">
        <v>0.4885767790262172</v>
      </c>
    </row>
    <row r="96" ht="15.75" customHeight="1">
      <c r="A96" s="2" t="str">
        <f>HYPERLINK("https://stackoverflow.com/q/59282347", "59282347")</f>
        <v>59282347</v>
      </c>
      <c r="B96" s="3">
        <v>0.4879310344827587</v>
      </c>
    </row>
    <row r="97" ht="15.75" customHeight="1">
      <c r="A97" s="2" t="str">
        <f>HYPERLINK("https://stackoverflow.com/q/60567487", "60567487")</f>
        <v>60567487</v>
      </c>
      <c r="B97" s="3">
        <v>0.4838983050847458</v>
      </c>
    </row>
    <row r="98" ht="15.75" customHeight="1">
      <c r="A98" s="2" t="str">
        <f>HYPERLINK("https://stackoverflow.com/q/58302431", "58302431")</f>
        <v>58302431</v>
      </c>
      <c r="B98" s="3">
        <v>0.4817554240631164</v>
      </c>
    </row>
    <row r="99" ht="15.75" customHeight="1">
      <c r="A99" s="2" t="str">
        <f>HYPERLINK("https://stackoverflow.com/q/53838659", "53838659")</f>
        <v>53838659</v>
      </c>
      <c r="B99" s="3">
        <v>0.4816890881913304</v>
      </c>
    </row>
    <row r="100" ht="15.75" customHeight="1">
      <c r="A100" s="2" t="str">
        <f>HYPERLINK("https://stackoverflow.com/q/38014078", "38014078")</f>
        <v>38014078</v>
      </c>
      <c r="B100" s="3">
        <v>0.4815753887762002</v>
      </c>
    </row>
    <row r="101" ht="15.75" customHeight="1">
      <c r="A101" s="2" t="str">
        <f>HYPERLINK("https://stackoverflow.com/q/43261170", "43261170")</f>
        <v>43261170</v>
      </c>
      <c r="B101" s="3">
        <v>0.4790666666666667</v>
      </c>
    </row>
    <row r="102" ht="15.75" customHeight="1">
      <c r="A102" s="2" t="str">
        <f>HYPERLINK("https://stackoverflow.com/q/57430993", "57430993")</f>
        <v>57430993</v>
      </c>
      <c r="B102" s="3">
        <v>0.478013029315961</v>
      </c>
    </row>
    <row r="103" ht="15.75" customHeight="1">
      <c r="A103" s="2" t="str">
        <f>HYPERLINK("https://stackoverflow.com/q/53623673", "53623673")</f>
        <v>53623673</v>
      </c>
      <c r="B103" s="3">
        <v>0.4776214833759591</v>
      </c>
    </row>
    <row r="104" ht="15.75" customHeight="1">
      <c r="A104" s="2" t="str">
        <f>HYPERLINK("https://stackoverflow.com/q/61626875", "61626875")</f>
        <v>61626875</v>
      </c>
      <c r="B104" s="3">
        <v>0.4771157167530225</v>
      </c>
    </row>
    <row r="105" ht="15.75" customHeight="1">
      <c r="A105" s="2" t="str">
        <f>HYPERLINK("https://stackoverflow.com/q/61221088", "61221088")</f>
        <v>61221088</v>
      </c>
      <c r="B105" s="3">
        <v>0.4769503546099291</v>
      </c>
    </row>
    <row r="106" ht="15.75" customHeight="1">
      <c r="A106" s="2" t="str">
        <f>HYPERLINK("https://stackoverflow.com/q/46065546", "46065546")</f>
        <v>46065546</v>
      </c>
      <c r="B106" s="3">
        <v>0.4731096911608094</v>
      </c>
    </row>
    <row r="107" ht="15.75" customHeight="1">
      <c r="A107" s="2" t="str">
        <f>HYPERLINK("https://stackoverflow.com/q/9076585", "9076585")</f>
        <v>9076585</v>
      </c>
      <c r="B107" s="3">
        <v>0.4667689161554192</v>
      </c>
    </row>
    <row r="108" ht="15.75" customHeight="1">
      <c r="A108" s="2" t="str">
        <f>HYPERLINK("https://stackoverflow.com/q/24821180", "24821180")</f>
        <v>24821180</v>
      </c>
      <c r="B108" s="3">
        <v>0.4653931339977852</v>
      </c>
    </row>
    <row r="109" ht="15.75" customHeight="1">
      <c r="A109" s="2" t="str">
        <f>HYPERLINK("https://stackoverflow.com/q/57170193", "57170193")</f>
        <v>57170193</v>
      </c>
      <c r="B109" s="3">
        <v>0.4618758434547908</v>
      </c>
    </row>
    <row r="110" ht="15.75" customHeight="1">
      <c r="A110" s="2" t="str">
        <f>HYPERLINK("https://stackoverflow.com/q/62036134", "62036134")</f>
        <v>62036134</v>
      </c>
      <c r="B110" s="3">
        <v>0.4612135176651306</v>
      </c>
    </row>
    <row r="111" ht="15.75" customHeight="1">
      <c r="A111" s="2" t="str">
        <f>HYPERLINK("https://stackoverflow.com/q/32863735", "32863735")</f>
        <v>32863735</v>
      </c>
      <c r="B111" s="3">
        <v>0.4603448275862069</v>
      </c>
    </row>
    <row r="112" ht="15.75" customHeight="1">
      <c r="A112" s="2" t="str">
        <f>HYPERLINK("https://stackoverflow.com/q/49563870", "49563870")</f>
        <v>49563870</v>
      </c>
      <c r="B112" s="3">
        <v>0.4590395480225989</v>
      </c>
    </row>
    <row r="113" ht="15.75" customHeight="1">
      <c r="A113" s="2" t="str">
        <f>HYPERLINK("https://stackoverflow.com/q/57654496", "57654496")</f>
        <v>57654496</v>
      </c>
      <c r="B113" s="3">
        <v>0.4554693274205469</v>
      </c>
    </row>
    <row r="114" ht="15.75" customHeight="1">
      <c r="A114" s="2" t="str">
        <f>HYPERLINK("https://stackoverflow.com/q/17758355", "17758355")</f>
        <v>17758355</v>
      </c>
      <c r="B114" s="3">
        <v>0.4497828447339848</v>
      </c>
    </row>
    <row r="115" ht="15.75" customHeight="1">
      <c r="A115" s="2" t="str">
        <f>HYPERLINK("https://stackoverflow.com/q/42145093", "42145093")</f>
        <v>42145093</v>
      </c>
      <c r="B115" s="3">
        <v>0.446319018404908</v>
      </c>
    </row>
    <row r="116" ht="15.75" customHeight="1">
      <c r="A116" s="2" t="str">
        <f>HYPERLINK("https://stackoverflow.com/q/56969396", "56969396")</f>
        <v>56969396</v>
      </c>
      <c r="B116" s="3">
        <v>0.4453846153846154</v>
      </c>
    </row>
    <row r="117" ht="15.75" customHeight="1">
      <c r="A117" s="2" t="str">
        <f>HYPERLINK("https://stackoverflow.com/q/55896200", "55896200")</f>
        <v>55896200</v>
      </c>
      <c r="B117" s="3">
        <v>0.4432203389830509</v>
      </c>
    </row>
    <row r="118" ht="15.75" customHeight="1">
      <c r="A118" s="2" t="str">
        <f>HYPERLINK("https://stackoverflow.com/q/60152570", "60152570")</f>
        <v>60152570</v>
      </c>
      <c r="B118" s="3">
        <v>0.442982456140351</v>
      </c>
    </row>
    <row r="119" ht="15.75" customHeight="1">
      <c r="A119" s="2" t="str">
        <f>HYPERLINK("https://stackoverflow.com/q/8430696", "8430696")</f>
        <v>8430696</v>
      </c>
      <c r="B119" s="3">
        <v>0.4427803379416283</v>
      </c>
    </row>
    <row r="120" ht="15.75" customHeight="1">
      <c r="A120" s="2" t="str">
        <f>HYPERLINK("https://stackoverflow.com/q/22562925", "22562925")</f>
        <v>22562925</v>
      </c>
      <c r="B120" s="3">
        <v>0.4425133689839573</v>
      </c>
    </row>
    <row r="121" ht="15.75" customHeight="1">
      <c r="A121" s="2" t="str">
        <f>HYPERLINK("https://stackoverflow.com/q/59261369", "59261369")</f>
        <v>59261369</v>
      </c>
      <c r="B121" s="3">
        <v>0.4425133689839572</v>
      </c>
    </row>
    <row r="122" ht="15.75" customHeight="1">
      <c r="A122" s="2" t="str">
        <f>HYPERLINK("https://stackoverflow.com/q/59771214", "59771214")</f>
        <v>59771214</v>
      </c>
      <c r="B122" s="3">
        <v>0.4422290388548057</v>
      </c>
    </row>
    <row r="123" ht="15.75" customHeight="1">
      <c r="A123" s="2" t="str">
        <f>HYPERLINK("https://stackoverflow.com/q/28393085", "28393085")</f>
        <v>28393085</v>
      </c>
      <c r="B123" s="3">
        <v>0.4407216494845361</v>
      </c>
    </row>
    <row r="124" ht="15.75" customHeight="1">
      <c r="A124" s="2" t="str">
        <f>HYPERLINK("https://stackoverflow.com/q/23813639", "23813639")</f>
        <v>23813639</v>
      </c>
      <c r="B124" s="3">
        <v>0.4348852901484481</v>
      </c>
    </row>
    <row r="125" ht="15.75" customHeight="1">
      <c r="A125" s="2" t="str">
        <f>HYPERLINK("https://stackoverflow.com/q/55873748", "55873748")</f>
        <v>55873748</v>
      </c>
      <c r="B125" s="3">
        <v>0.4333007175472928</v>
      </c>
    </row>
    <row r="126" ht="15.75" customHeight="1">
      <c r="A126" s="2" t="str">
        <f>HYPERLINK("https://stackoverflow.com/q/56298441", "56298441")</f>
        <v>56298441</v>
      </c>
      <c r="B126" s="3">
        <v>0.4331683168316831</v>
      </c>
    </row>
    <row r="127" ht="15.75" customHeight="1">
      <c r="A127" s="2" t="str">
        <f>HYPERLINK("https://stackoverflow.com/q/52923228", "52923228")</f>
        <v>52923228</v>
      </c>
      <c r="B127" s="3">
        <v>0.4318181818181819</v>
      </c>
    </row>
    <row r="128" ht="15.75" customHeight="1">
      <c r="A128" s="2" t="str">
        <f>HYPERLINK("https://stackoverflow.com/q/42908516", "42908516")</f>
        <v>42908516</v>
      </c>
      <c r="B128" s="3">
        <v>0.4313996316758748</v>
      </c>
    </row>
    <row r="129" ht="15.75" customHeight="1">
      <c r="A129" s="2" t="str">
        <f>HYPERLINK("https://stackoverflow.com/q/55101284", "55101284")</f>
        <v>55101284</v>
      </c>
      <c r="B129" s="3">
        <v>0.4307447774750227</v>
      </c>
    </row>
    <row r="130" ht="15.75" customHeight="1">
      <c r="A130" s="2" t="str">
        <f>HYPERLINK("https://stackoverflow.com/q/27364108", "27364108")</f>
        <v>27364108</v>
      </c>
      <c r="B130" s="3">
        <v>0.4304407713498623</v>
      </c>
    </row>
    <row r="131" ht="15.75" customHeight="1">
      <c r="A131" s="2" t="str">
        <f>HYPERLINK("https://stackoverflow.com/q/32738016", "32738016")</f>
        <v>32738016</v>
      </c>
      <c r="B131" s="3">
        <v>0.4304407713498621</v>
      </c>
    </row>
    <row r="132" ht="15.75" customHeight="1">
      <c r="A132" s="2" t="str">
        <f>HYPERLINK("https://stackoverflow.com/q/46463283", "46463283")</f>
        <v>46463283</v>
      </c>
      <c r="B132" s="3">
        <v>0.4283114992721981</v>
      </c>
    </row>
    <row r="133" ht="15.75" customHeight="1">
      <c r="A133" s="2" t="str">
        <f>HYPERLINK("https://stackoverflow.com/q/58675434", "58675434")</f>
        <v>58675434</v>
      </c>
      <c r="B133" s="3">
        <v>0.4272068511198946</v>
      </c>
    </row>
    <row r="134" ht="15.75" customHeight="1">
      <c r="A134" s="2" t="str">
        <f>HYPERLINK("https://stackoverflow.com/q/53410290", "53410290")</f>
        <v>53410290</v>
      </c>
      <c r="B134" s="3">
        <v>0.4251347190146266</v>
      </c>
    </row>
    <row r="135" ht="15.75" customHeight="1">
      <c r="A135" s="2" t="str">
        <f>HYPERLINK("https://stackoverflow.com/q/11316689", "11316689")</f>
        <v>11316689</v>
      </c>
      <c r="B135" s="3">
        <v>0.424347158218126</v>
      </c>
    </row>
    <row r="136" ht="15.75" customHeight="1">
      <c r="A136" s="2" t="str">
        <f>HYPERLINK("https://stackoverflow.com/q/45853491", "45853491")</f>
        <v>45853491</v>
      </c>
      <c r="B136" s="3">
        <v>0.4239130434782608</v>
      </c>
    </row>
    <row r="137" ht="15.75" customHeight="1">
      <c r="A137" s="2" t="str">
        <f>HYPERLINK("https://stackoverflow.com/q/60534579", "60534579")</f>
        <v>60534579</v>
      </c>
      <c r="B137" s="3">
        <v>0.4217791411042945</v>
      </c>
    </row>
    <row r="138" ht="15.75" customHeight="1">
      <c r="A138" s="2" t="str">
        <f>HYPERLINK("https://stackoverflow.com/q/56002190", "56002190")</f>
        <v>56002190</v>
      </c>
      <c r="B138" s="3">
        <v>0.4195238095238095</v>
      </c>
    </row>
    <row r="139" ht="15.75" customHeight="1">
      <c r="A139" s="2" t="str">
        <f>HYPERLINK("https://stackoverflow.com/q/34881746", "34881746")</f>
        <v>34881746</v>
      </c>
      <c r="B139" s="3">
        <v>0.4171802773497689</v>
      </c>
    </row>
    <row r="140" ht="15.75" customHeight="1">
      <c r="A140" s="2" t="str">
        <f>HYPERLINK("https://stackoverflow.com/q/57314923", "57314923")</f>
        <v>57314923</v>
      </c>
      <c r="B140" s="3">
        <v>0.4123188405797101</v>
      </c>
    </row>
    <row r="141" ht="15.75" customHeight="1">
      <c r="A141" s="2" t="str">
        <f>HYPERLINK("https://stackoverflow.com/q/52499067", "52499067")</f>
        <v>52499067</v>
      </c>
      <c r="B141" s="3">
        <v>0.4107495069033531</v>
      </c>
    </row>
    <row r="142" ht="15.75" customHeight="1">
      <c r="A142" s="2" t="str">
        <f>HYPERLINK("https://stackoverflow.com/q/55525227", "55525227")</f>
        <v>55525227</v>
      </c>
      <c r="B142" s="3">
        <v>0.4053133514986376</v>
      </c>
    </row>
    <row r="143" ht="15.75" customHeight="1">
      <c r="A143" s="2" t="str">
        <f>HYPERLINK("https://stackoverflow.com/q/46421271", "46421271")</f>
        <v>46421271</v>
      </c>
      <c r="B143" s="3">
        <v>0.4049520766773163</v>
      </c>
    </row>
    <row r="144" ht="15.75" customHeight="1">
      <c r="A144" s="2" t="str">
        <f>HYPERLINK("https://stackoverflow.com/q/61938413", "61938413")</f>
        <v>61938413</v>
      </c>
      <c r="B144" s="3">
        <v>0.4038461538461538</v>
      </c>
    </row>
    <row r="145" ht="15.75" customHeight="1">
      <c r="A145" s="2" t="str">
        <f>HYPERLINK("https://stackoverflow.com/q/53319236", "53319236")</f>
        <v>53319236</v>
      </c>
      <c r="B145" s="3">
        <v>0.402542372881356</v>
      </c>
    </row>
    <row r="146" ht="15.75" customHeight="1">
      <c r="A146" s="2" t="str">
        <f>HYPERLINK("https://stackoverflow.com/q/26642065", "26642065")</f>
        <v>26642065</v>
      </c>
      <c r="B146" s="3">
        <v>0.4011273613650213</v>
      </c>
    </row>
    <row r="147" ht="15.75" customHeight="1">
      <c r="A147" s="2" t="str">
        <f>HYPERLINK("https://stackoverflow.com/q/57204867", "57204867")</f>
        <v>57204867</v>
      </c>
      <c r="B147" s="3">
        <v>0.4011009870918754</v>
      </c>
    </row>
    <row r="148" ht="15.75" customHeight="1">
      <c r="A148" s="2" t="str">
        <f>HYPERLINK("https://stackoverflow.com/q/58538753", "58538753")</f>
        <v>58538753</v>
      </c>
      <c r="B148" s="3">
        <v>0.3997975708502026</v>
      </c>
    </row>
    <row r="149" ht="15.75" customHeight="1">
      <c r="A149" s="2" t="str">
        <f>HYPERLINK("https://stackoverflow.com/q/58010768", "58010768")</f>
        <v>58010768</v>
      </c>
      <c r="B149" s="3">
        <v>0.3986810551558753</v>
      </c>
    </row>
    <row r="150" ht="15.75" customHeight="1">
      <c r="A150" s="2" t="str">
        <f>HYPERLINK("https://stackoverflow.com/q/51529636", "51529636")</f>
        <v>51529636</v>
      </c>
      <c r="B150" s="3">
        <v>0.3983568075117371</v>
      </c>
    </row>
    <row r="151" ht="15.75" customHeight="1">
      <c r="A151" s="2" t="str">
        <f>HYPERLINK("https://stackoverflow.com/q/59306454", "59306454")</f>
        <v>59306454</v>
      </c>
      <c r="B151" s="3">
        <v>0.3980225988700566</v>
      </c>
    </row>
    <row r="152" ht="15.75" customHeight="1">
      <c r="A152" s="2" t="str">
        <f>HYPERLINK("https://stackoverflow.com/q/32837080", "32837080")</f>
        <v>32837080</v>
      </c>
      <c r="B152" s="3">
        <v>0.3967181467181468</v>
      </c>
    </row>
    <row r="153" ht="15.75" customHeight="1">
      <c r="A153" s="2" t="str">
        <f>HYPERLINK("https://stackoverflow.com/q/57428689", "57428689")</f>
        <v>57428689</v>
      </c>
      <c r="B153" s="3">
        <v>0.3959649122807017</v>
      </c>
    </row>
    <row r="154" ht="15.75" customHeight="1">
      <c r="A154" s="2" t="str">
        <f>HYPERLINK("https://stackoverflow.com/q/41351244", "41351244")</f>
        <v>41351244</v>
      </c>
      <c r="B154" s="3">
        <v>0.3946540880503145</v>
      </c>
    </row>
    <row r="155" ht="15.75" customHeight="1">
      <c r="A155" s="2" t="str">
        <f>HYPERLINK("https://stackoverflow.com/q/56377658", "56377658")</f>
        <v>56377658</v>
      </c>
      <c r="B155" s="3">
        <v>0.3943569553805774</v>
      </c>
    </row>
    <row r="156" ht="15.75" customHeight="1">
      <c r="A156" s="2" t="str">
        <f>HYPERLINK("https://stackoverflow.com/q/42647054", "42647054")</f>
        <v>42647054</v>
      </c>
      <c r="B156" s="3">
        <v>0.3942392260334213</v>
      </c>
    </row>
    <row r="157" ht="15.75" customHeight="1">
      <c r="A157" s="2" t="str">
        <f>HYPERLINK("https://stackoverflow.com/q/52046824", "52046824")</f>
        <v>52046824</v>
      </c>
      <c r="B157" s="3">
        <v>0.3921100500227376</v>
      </c>
    </row>
    <row r="158" ht="15.75" customHeight="1">
      <c r="A158" s="2" t="str">
        <f>HYPERLINK("https://stackoverflow.com/q/50038740", "50038740")</f>
        <v>50038740</v>
      </c>
      <c r="B158" s="3">
        <v>0.3891585760517799</v>
      </c>
    </row>
    <row r="159" ht="15.75" customHeight="1">
      <c r="A159" s="2" t="str">
        <f>HYPERLINK("https://stackoverflow.com/q/44446144", "44446144")</f>
        <v>44446144</v>
      </c>
      <c r="B159" s="3">
        <v>0.3890728476821192</v>
      </c>
    </row>
    <row r="160" ht="15.75" customHeight="1">
      <c r="A160" s="2" t="str">
        <f>HYPERLINK("https://stackoverflow.com/q/36070513", "36070513")</f>
        <v>36070513</v>
      </c>
      <c r="B160" s="3">
        <v>0.3890284757118929</v>
      </c>
    </row>
    <row r="161" ht="15.75" customHeight="1">
      <c r="A161" s="2" t="str">
        <f>HYPERLINK("https://stackoverflow.com/q/52282777", "52282777")</f>
        <v>52282777</v>
      </c>
      <c r="B161" s="3">
        <v>0.3889870435806832</v>
      </c>
    </row>
    <row r="162" ht="15.75" customHeight="1">
      <c r="A162" s="2" t="str">
        <f>HYPERLINK("https://stackoverflow.com/q/44733222", "44733222")</f>
        <v>44733222</v>
      </c>
      <c r="B162" s="3">
        <v>0.3876811594202899</v>
      </c>
    </row>
    <row r="163" ht="15.75" customHeight="1">
      <c r="A163" s="2" t="str">
        <f>HYPERLINK("https://stackoverflow.com/q/57205735", "57205735")</f>
        <v>57205735</v>
      </c>
      <c r="B163" s="3">
        <v>0.3873983739837399</v>
      </c>
    </row>
    <row r="164" ht="15.75" customHeight="1">
      <c r="A164" s="2" t="str">
        <f>HYPERLINK("https://stackoverflow.com/q/51186512", "51186512")</f>
        <v>51186512</v>
      </c>
      <c r="B164" s="3">
        <v>0.3867231638418079</v>
      </c>
    </row>
    <row r="165" ht="15.75" customHeight="1">
      <c r="A165" s="2" t="str">
        <f>HYPERLINK("https://stackoverflow.com/q/35578153", "35578153")</f>
        <v>35578153</v>
      </c>
      <c r="B165" s="3">
        <v>0.3863636363636364</v>
      </c>
    </row>
    <row r="166" ht="15.75" customHeight="1">
      <c r="A166" s="2" t="str">
        <f>HYPERLINK("https://stackoverflow.com/q/60348603", "60348603")</f>
        <v>60348603</v>
      </c>
      <c r="B166" s="3">
        <v>0.3863022941970312</v>
      </c>
    </row>
    <row r="167" ht="15.75" customHeight="1">
      <c r="A167" s="2" t="str">
        <f>HYPERLINK("https://stackoverflow.com/q/6580311", "6580311")</f>
        <v>6580311</v>
      </c>
      <c r="B167" s="3">
        <v>0.3846578366445916</v>
      </c>
    </row>
    <row r="168" ht="15.75" customHeight="1">
      <c r="A168" s="2" t="str">
        <f>HYPERLINK("https://stackoverflow.com/q/43164321", "43164321")</f>
        <v>43164321</v>
      </c>
      <c r="B168" s="3">
        <v>0.3824647122692725</v>
      </c>
    </row>
    <row r="169" ht="15.75" customHeight="1">
      <c r="A169" s="2" t="str">
        <f>HYPERLINK("https://stackoverflow.com/q/59369955", "59369955")</f>
        <v>59369955</v>
      </c>
      <c r="B169" s="3">
        <v>0.3809111880046137</v>
      </c>
    </row>
    <row r="170" ht="15.75" customHeight="1">
      <c r="A170" s="2" t="str">
        <f>HYPERLINK("https://stackoverflow.com/q/59672677", "59672677")</f>
        <v>59672677</v>
      </c>
      <c r="B170" s="3">
        <v>0.3806555863342567</v>
      </c>
    </row>
    <row r="171" ht="15.75" customHeight="1">
      <c r="A171" s="2" t="str">
        <f>HYPERLINK("https://stackoverflow.com/q/61074680", "61074680")</f>
        <v>61074680</v>
      </c>
      <c r="B171" s="3">
        <v>0.3798342541436464</v>
      </c>
    </row>
    <row r="172" ht="15.75" customHeight="1">
      <c r="A172" s="2" t="str">
        <f>HYPERLINK("https://stackoverflow.com/q/52704291", "52704291")</f>
        <v>52704291</v>
      </c>
      <c r="B172" s="3">
        <v>0.3797435897435898</v>
      </c>
    </row>
    <row r="173" ht="15.75" customHeight="1">
      <c r="A173" s="2" t="str">
        <f>HYPERLINK("https://stackoverflow.com/q/53518146", "53518146")</f>
        <v>53518146</v>
      </c>
      <c r="B173" s="3">
        <v>0.3775862068965517</v>
      </c>
    </row>
    <row r="174" ht="15.75" customHeight="1">
      <c r="A174" s="2" t="str">
        <f>HYPERLINK("https://stackoverflow.com/q/59392920", "59392920")</f>
        <v>59392920</v>
      </c>
      <c r="B174" s="3">
        <v>0.3762135922330098</v>
      </c>
    </row>
    <row r="175" ht="15.75" customHeight="1">
      <c r="A175" s="2" t="str">
        <f>HYPERLINK("https://stackoverflow.com/q/55718762", "55718762")</f>
        <v>55718762</v>
      </c>
      <c r="B175" s="3">
        <v>0.3756</v>
      </c>
    </row>
    <row r="176" ht="15.75" customHeight="1">
      <c r="A176" s="2" t="str">
        <f>HYPERLINK("https://stackoverflow.com/q/51168207", "51168207")</f>
        <v>51168207</v>
      </c>
      <c r="B176" s="3">
        <v>0.3755707762557078</v>
      </c>
    </row>
    <row r="177" ht="15.75" customHeight="1">
      <c r="A177" s="2" t="str">
        <f>HYPERLINK("https://stackoverflow.com/q/42809056", "42809056")</f>
        <v>42809056</v>
      </c>
      <c r="B177" s="3">
        <v>0.374777183600713</v>
      </c>
    </row>
    <row r="178" ht="15.75" customHeight="1">
      <c r="A178" s="2" t="str">
        <f>HYPERLINK("https://stackoverflow.com/q/35837025", "35837025")</f>
        <v>35837025</v>
      </c>
      <c r="B178" s="3">
        <v>0.3735521235521236</v>
      </c>
    </row>
    <row r="179" ht="15.75" customHeight="1">
      <c r="A179" s="2" t="str">
        <f>HYPERLINK("https://stackoverflow.com/q/54734086", "54734086")</f>
        <v>54734086</v>
      </c>
      <c r="B179" s="3">
        <v>0.3732227488151659</v>
      </c>
    </row>
    <row r="180" ht="15.75" customHeight="1">
      <c r="A180" s="2" t="str">
        <f>HYPERLINK("https://stackoverflow.com/q/59150237", "59150237")</f>
        <v>59150237</v>
      </c>
      <c r="B180" s="3">
        <v>0.3728915662650602</v>
      </c>
    </row>
    <row r="181" ht="15.75" customHeight="1">
      <c r="A181" s="2" t="str">
        <f>HYPERLINK("https://stackoverflow.com/q/61021550", "61021550")</f>
        <v>61021550</v>
      </c>
      <c r="B181" s="3">
        <v>0.3708213944603629</v>
      </c>
    </row>
    <row r="182" ht="15.75" customHeight="1">
      <c r="A182" s="2" t="str">
        <f>HYPERLINK("https://stackoverflow.com/q/62031387", "62031387")</f>
        <v>62031387</v>
      </c>
      <c r="B182" s="3">
        <v>0.37015503875969</v>
      </c>
    </row>
    <row r="183" ht="15.75" customHeight="1">
      <c r="A183" s="2" t="str">
        <f>HYPERLINK("https://stackoverflow.com/q/50699695", "50699695")</f>
        <v>50699695</v>
      </c>
      <c r="B183" s="3">
        <v>0.3700345423143351</v>
      </c>
    </row>
    <row r="184" ht="15.75" customHeight="1">
      <c r="A184" s="2" t="str">
        <f>HYPERLINK("https://stackoverflow.com/q/59053286", "59053286")</f>
        <v>59053286</v>
      </c>
      <c r="B184" s="3">
        <v>0.3699040767386091</v>
      </c>
    </row>
    <row r="185" ht="15.75" customHeight="1">
      <c r="A185" s="2" t="str">
        <f>HYPERLINK("https://stackoverflow.com/q/46275169", "46275169")</f>
        <v>46275169</v>
      </c>
      <c r="B185" s="3">
        <v>0.3686572989851679</v>
      </c>
    </row>
    <row r="186" ht="15.75" customHeight="1">
      <c r="A186" s="2" t="str">
        <f>HYPERLINK("https://stackoverflow.com/q/58513040", "58513040")</f>
        <v>58513040</v>
      </c>
      <c r="B186" s="3">
        <v>0.3680773249738767</v>
      </c>
    </row>
    <row r="187" ht="15.75" customHeight="1">
      <c r="A187" s="2" t="str">
        <f>HYPERLINK("https://stackoverflow.com/q/34341952", "34341952")</f>
        <v>34341952</v>
      </c>
      <c r="B187" s="3">
        <v>0.3655778894472362</v>
      </c>
    </row>
    <row r="188" ht="15.75" customHeight="1">
      <c r="A188" s="2" t="str">
        <f>HYPERLINK("https://stackoverflow.com/q/58416280", "58416280")</f>
        <v>58416280</v>
      </c>
      <c r="B188" s="3">
        <v>0.3634122287968442</v>
      </c>
    </row>
    <row r="189" ht="15.75" customHeight="1">
      <c r="A189" s="2" t="str">
        <f>HYPERLINK("https://stackoverflow.com/q/52816757", "52816757")</f>
        <v>52816757</v>
      </c>
      <c r="B189" s="3">
        <v>0.3629032258064516</v>
      </c>
    </row>
    <row r="190" ht="15.75" customHeight="1">
      <c r="A190" s="2" t="str">
        <f>HYPERLINK("https://stackoverflow.com/q/58982487", "58982487")</f>
        <v>58982487</v>
      </c>
      <c r="B190" s="3">
        <v>0.3627247579529738</v>
      </c>
    </row>
    <row r="191" ht="15.75" customHeight="1">
      <c r="A191" s="2" t="str">
        <f>HYPERLINK("https://stackoverflow.com/q/58796302", "58796302")</f>
        <v>58796302</v>
      </c>
      <c r="B191" s="3">
        <v>0.3620107962213225</v>
      </c>
    </row>
    <row r="192" ht="15.75" customHeight="1">
      <c r="A192" s="2" t="str">
        <f>HYPERLINK("https://stackoverflow.com/q/54333889", "54333889")</f>
        <v>54333889</v>
      </c>
      <c r="B192" s="3">
        <v>0.3615288220551379</v>
      </c>
    </row>
    <row r="193" ht="15.75" customHeight="1">
      <c r="A193" s="2" t="str">
        <f>HYPERLINK("https://stackoverflow.com/q/59352243", "59352243")</f>
        <v>59352243</v>
      </c>
      <c r="B193" s="3">
        <v>0.3605845181674566</v>
      </c>
    </row>
    <row r="194" ht="15.75" customHeight="1">
      <c r="A194" s="2" t="str">
        <f>HYPERLINK("https://stackoverflow.com/q/60945360", "60945360")</f>
        <v>60945360</v>
      </c>
      <c r="B194" s="3">
        <v>0.3570110701107011</v>
      </c>
    </row>
    <row r="195" ht="15.75" customHeight="1">
      <c r="A195" s="2" t="str">
        <f>HYPERLINK("https://stackoverflow.com/q/56537526", "56537526")</f>
        <v>56537526</v>
      </c>
      <c r="B195" s="3">
        <v>0.356951871657754</v>
      </c>
    </row>
    <row r="196" ht="15.75" customHeight="1">
      <c r="A196" s="2" t="str">
        <f>HYPERLINK("https://stackoverflow.com/q/60667139", "60667139")</f>
        <v>60667139</v>
      </c>
      <c r="B196" s="3">
        <v>0.3536513545347468</v>
      </c>
    </row>
    <row r="197" ht="15.75" customHeight="1">
      <c r="A197" s="2" t="str">
        <f>HYPERLINK("https://stackoverflow.com/q/57963215", "57963215")</f>
        <v>57963215</v>
      </c>
      <c r="B197" s="3">
        <v>0.3524363233665559</v>
      </c>
    </row>
    <row r="198" ht="15.75" customHeight="1">
      <c r="A198" s="2" t="str">
        <f>HYPERLINK("https://stackoverflow.com/q/56382577", "56382577")</f>
        <v>56382577</v>
      </c>
      <c r="B198" s="3">
        <v>0.352281988590057</v>
      </c>
    </row>
    <row r="199" ht="15.75" customHeight="1">
      <c r="A199" s="2" t="str">
        <f>HYPERLINK("https://stackoverflow.com/q/47617463", "47617463")</f>
        <v>47617463</v>
      </c>
      <c r="B199" s="3">
        <v>0.3522494887525562</v>
      </c>
    </row>
    <row r="200" ht="15.75" customHeight="1">
      <c r="A200" s="2" t="str">
        <f>HYPERLINK("https://stackoverflow.com/q/55090674", "55090674")</f>
        <v>55090674</v>
      </c>
      <c r="B200" s="3">
        <v>0.351620029455081</v>
      </c>
    </row>
    <row r="201" ht="15.75" customHeight="1">
      <c r="A201" s="2" t="str">
        <f>HYPERLINK("https://stackoverflow.com/q/45954124", "45954124")</f>
        <v>45954124</v>
      </c>
      <c r="B201" s="3">
        <v>0.3515037593984962</v>
      </c>
    </row>
    <row r="202" ht="15.75" customHeight="1">
      <c r="A202" s="2" t="str">
        <f>HYPERLINK("https://stackoverflow.com/q/54960110", "54960110")</f>
        <v>54960110</v>
      </c>
      <c r="B202" s="3">
        <v>0.3515037593984962</v>
      </c>
    </row>
    <row r="203" ht="15.75" customHeight="1">
      <c r="A203" s="2" t="str">
        <f>HYPERLINK("https://stackoverflow.com/q/48385134", "48385134")</f>
        <v>48385134</v>
      </c>
      <c r="B203" s="3">
        <v>0.3513745704467354</v>
      </c>
    </row>
    <row r="204" ht="15.75" customHeight="1">
      <c r="A204" s="2" t="str">
        <f>HYPERLINK("https://stackoverflow.com/q/50632954", "50632954")</f>
        <v>50632954</v>
      </c>
      <c r="B204" s="3">
        <v>0.350952380952381</v>
      </c>
    </row>
    <row r="205" ht="15.75" customHeight="1">
      <c r="A205" s="2" t="str">
        <f>HYPERLINK("https://stackoverflow.com/q/8067099", "8067099")</f>
        <v>8067099</v>
      </c>
      <c r="B205" s="3">
        <v>0.3495562950637826</v>
      </c>
    </row>
    <row r="206" ht="15.75" customHeight="1">
      <c r="A206" s="2" t="str">
        <f>HYPERLINK("https://stackoverflow.com/q/58885480", "58885480")</f>
        <v>58885480</v>
      </c>
      <c r="B206" s="3">
        <v>0.3462566844919787</v>
      </c>
    </row>
    <row r="207" ht="15.75" customHeight="1">
      <c r="A207" s="2" t="str">
        <f>HYPERLINK("https://stackoverflow.com/q/30404878", "30404878")</f>
        <v>30404878</v>
      </c>
      <c r="B207" s="3">
        <v>0.3449966193373901</v>
      </c>
    </row>
    <row r="208" ht="15.75" customHeight="1">
      <c r="A208" s="2" t="str">
        <f>HYPERLINK("https://stackoverflow.com/q/49220818", "49220818")</f>
        <v>49220818</v>
      </c>
      <c r="B208" s="3">
        <v>0.341869918699187</v>
      </c>
    </row>
    <row r="209" ht="15.75" customHeight="1">
      <c r="A209" s="2" t="str">
        <f>HYPERLINK("https://stackoverflow.com/q/57652832", "57652832")</f>
        <v>57652832</v>
      </c>
      <c r="B209" s="3">
        <v>0.339126559714795</v>
      </c>
    </row>
    <row r="210" ht="15.75" customHeight="1">
      <c r="A210" s="2" t="str">
        <f>HYPERLINK("https://stackoverflow.com/q/55614003", "55614003")</f>
        <v>55614003</v>
      </c>
      <c r="B210" s="3">
        <v>0.337912087912088</v>
      </c>
    </row>
    <row r="211" ht="15.75" customHeight="1">
      <c r="A211" s="2" t="str">
        <f>HYPERLINK("https://stackoverflow.com/q/59943554", "59943554")</f>
        <v>59943554</v>
      </c>
      <c r="B211" s="3">
        <v>0.3379120879120879</v>
      </c>
    </row>
    <row r="212" ht="15.75" customHeight="1">
      <c r="A212" s="2" t="str">
        <f>HYPERLINK("https://stackoverflow.com/q/51444586", "51444586")</f>
        <v>51444586</v>
      </c>
      <c r="B212" s="3">
        <v>0.337378640776699</v>
      </c>
    </row>
    <row r="213" ht="15.75" customHeight="1">
      <c r="A213" s="2" t="str">
        <f>HYPERLINK("https://stackoverflow.com/q/58483028", "58483028")</f>
        <v>58483028</v>
      </c>
      <c r="B213" s="3">
        <v>0.3357988165680473</v>
      </c>
    </row>
    <row r="214" ht="15.75" customHeight="1">
      <c r="A214" s="2" t="str">
        <f>HYPERLINK("https://stackoverflow.com/q/48392222", "48392222")</f>
        <v>48392222</v>
      </c>
      <c r="B214" s="3">
        <v>0.3348375451263538</v>
      </c>
    </row>
    <row r="215" ht="15.75" customHeight="1">
      <c r="A215" s="2" t="str">
        <f>HYPERLINK("https://stackoverflow.com/q/57861623", "57861623")</f>
        <v>57861623</v>
      </c>
      <c r="B215" s="3">
        <v>0.3327862873814734</v>
      </c>
    </row>
    <row r="216" ht="15.75" customHeight="1">
      <c r="A216" s="2" t="str">
        <f>HYPERLINK("https://stackoverflow.com/q/57359844", "57359844")</f>
        <v>57359844</v>
      </c>
      <c r="B216" s="3">
        <v>0.332722086389568</v>
      </c>
    </row>
    <row r="217" ht="15.75" customHeight="1">
      <c r="A217" s="2" t="str">
        <f>HYPERLINK("https://stackoverflow.com/q/32512054", "32512054")</f>
        <v>32512054</v>
      </c>
      <c r="B217" s="3">
        <v>0.33195211786372</v>
      </c>
    </row>
    <row r="218" ht="15.75" customHeight="1">
      <c r="A218" s="2" t="str">
        <f>HYPERLINK("https://stackoverflow.com/q/50865772", "50865772")</f>
        <v>50865772</v>
      </c>
      <c r="B218" s="3">
        <v>0.3297940797940798</v>
      </c>
    </row>
    <row r="219" ht="15.75" customHeight="1">
      <c r="A219" s="2" t="str">
        <f>HYPERLINK("https://stackoverflow.com/q/59538599", "59538599")</f>
        <v>59538599</v>
      </c>
      <c r="B219" s="3">
        <v>0.3214285714285715</v>
      </c>
    </row>
    <row r="220" ht="15.75" customHeight="1">
      <c r="A220" s="2" t="str">
        <f>HYPERLINK("https://stackoverflow.com/q/49544718", "49544718")</f>
        <v>49544718</v>
      </c>
      <c r="B220" s="3">
        <v>0.3214285714285714</v>
      </c>
    </row>
    <row r="221" ht="15.75" customHeight="1">
      <c r="A221" s="2" t="str">
        <f>HYPERLINK("https://stackoverflow.com/q/53015958", "53015958")</f>
        <v>53015958</v>
      </c>
      <c r="B221" s="3">
        <v>0.3209219858156028</v>
      </c>
    </row>
    <row r="222" ht="15.75" customHeight="1">
      <c r="A222" s="2" t="str">
        <f>HYPERLINK("https://stackoverflow.com/q/46058884", "46058884")</f>
        <v>46058884</v>
      </c>
      <c r="B222" s="3">
        <v>0.3204761904761905</v>
      </c>
    </row>
    <row r="223" ht="15.75" customHeight="1">
      <c r="A223" s="2" t="str">
        <f>HYPERLINK("https://stackoverflow.com/q/56430977", "56430977")</f>
        <v>56430977</v>
      </c>
      <c r="B223" s="3">
        <v>0.3189265536723164</v>
      </c>
    </row>
    <row r="224" ht="15.75" customHeight="1">
      <c r="A224" s="2" t="str">
        <f>HYPERLINK("https://stackoverflow.com/q/29060765", "29060765")</f>
        <v>29060765</v>
      </c>
      <c r="B224" s="3">
        <v>0.3164160401002506</v>
      </c>
    </row>
    <row r="225" ht="15.75" customHeight="1">
      <c r="A225" s="2" t="str">
        <f>HYPERLINK("https://stackoverflow.com/q/48881877", "48881877")</f>
        <v>48881877</v>
      </c>
      <c r="B225" s="3">
        <v>0.3147558386411889</v>
      </c>
    </row>
    <row r="226" ht="15.75" customHeight="1">
      <c r="A226" s="2" t="str">
        <f>HYPERLINK("https://stackoverflow.com/q/18270581", "18270581")</f>
        <v>18270581</v>
      </c>
      <c r="B226" s="3">
        <v>0.3114035087719298</v>
      </c>
    </row>
    <row r="227" ht="15.75" customHeight="1">
      <c r="A227" s="2" t="str">
        <f>HYPERLINK("https://stackoverflow.com/q/58344651", "58344651")</f>
        <v>58344651</v>
      </c>
      <c r="B227" s="3">
        <v>0.3113126079447323</v>
      </c>
    </row>
    <row r="228" ht="15.75" customHeight="1">
      <c r="A228" s="2" t="str">
        <f>HYPERLINK("https://stackoverflow.com/q/57250709", "57250709")</f>
        <v>57250709</v>
      </c>
      <c r="B228" s="3">
        <v>0.3078583765112262</v>
      </c>
    </row>
    <row r="229" ht="15.75" customHeight="1">
      <c r="A229" s="2" t="str">
        <f>HYPERLINK("https://stackoverflow.com/q/51817025", "51817025")</f>
        <v>51817025</v>
      </c>
      <c r="B229" s="3">
        <v>0.3072327044025157</v>
      </c>
    </row>
    <row r="230" ht="15.75" customHeight="1">
      <c r="A230" s="2" t="str">
        <f>HYPERLINK("https://stackoverflow.com/q/44145365", "44145365")</f>
        <v>44145365</v>
      </c>
      <c r="B230" s="3">
        <v>0.3060975609756098</v>
      </c>
    </row>
    <row r="231" ht="15.75" customHeight="1">
      <c r="A231" s="2" t="str">
        <f>HYPERLINK("https://stackoverflow.com/q/56953869", "56953869")</f>
        <v>56953869</v>
      </c>
      <c r="B231" s="3">
        <v>0.3006024096385543</v>
      </c>
    </row>
    <row r="232" ht="15.75" customHeight="1">
      <c r="A232" s="2" t="str">
        <f>HYPERLINK("https://stackoverflow.com/q/38376454", "38376454")</f>
        <v>38376454</v>
      </c>
      <c r="B232" s="3">
        <v>0.299469964664311</v>
      </c>
    </row>
    <row r="233" ht="15.75" customHeight="1">
      <c r="A233" s="2" t="str">
        <f>HYPERLINK("https://stackoverflow.com/q/56190648", "56190648")</f>
        <v>56190648</v>
      </c>
      <c r="B233" s="3">
        <v>0.2993998153277932</v>
      </c>
    </row>
    <row r="234" ht="15.75" customHeight="1">
      <c r="A234" s="2" t="str">
        <f>HYPERLINK("https://stackoverflow.com/q/31658122", "31658122")</f>
        <v>31658122</v>
      </c>
      <c r="B234" s="3">
        <v>0.2985762144053602</v>
      </c>
    </row>
    <row r="235" ht="15.75" customHeight="1">
      <c r="A235" s="2" t="str">
        <f>HYPERLINK("https://stackoverflow.com/q/56403311", "56403311")</f>
        <v>56403311</v>
      </c>
      <c r="B235" s="3">
        <v>0.2979704797047971</v>
      </c>
    </row>
    <row r="236" ht="15.75" customHeight="1">
      <c r="A236" s="2" t="str">
        <f>HYPERLINK("https://stackoverflow.com/q/59406878", "59406878")</f>
        <v>59406878</v>
      </c>
      <c r="B236" s="3">
        <v>0.2935684647302905</v>
      </c>
    </row>
    <row r="237" ht="15.75" customHeight="1">
      <c r="A237" s="2" t="str">
        <f>HYPERLINK("https://stackoverflow.com/q/50248950", "50248950")</f>
        <v>50248950</v>
      </c>
      <c r="B237" s="3">
        <v>0.2931654676258993</v>
      </c>
    </row>
    <row r="238" ht="15.75" customHeight="1">
      <c r="A238" s="2" t="str">
        <f>HYPERLINK("https://stackoverflow.com/q/45928071", "45928071")</f>
        <v>45928071</v>
      </c>
      <c r="B238" s="3">
        <v>0.2919426048565121</v>
      </c>
    </row>
    <row r="239" ht="15.75" customHeight="1">
      <c r="A239" s="2" t="str">
        <f>HYPERLINK("https://stackoverflow.com/q/9257823", "9257823")</f>
        <v>9257823</v>
      </c>
      <c r="B239" s="3">
        <v>0.2847826086956521</v>
      </c>
    </row>
    <row r="240" ht="15.75" customHeight="1">
      <c r="A240" s="2" t="str">
        <f>HYPERLINK("https://stackoverflow.com/q/58794905", "58794905")</f>
        <v>58794905</v>
      </c>
      <c r="B240" s="3">
        <v>0.282719836400818</v>
      </c>
    </row>
    <row r="241" ht="15.75" customHeight="1">
      <c r="A241" s="2" t="str">
        <f>HYPERLINK("https://stackoverflow.com/q/52814608", "52814608")</f>
        <v>52814608</v>
      </c>
      <c r="B241" s="3">
        <v>0.2821410057024365</v>
      </c>
    </row>
    <row r="242" ht="15.75" customHeight="1">
      <c r="A242" s="2" t="str">
        <f>HYPERLINK("https://stackoverflow.com/q/57156494", "57156494")</f>
        <v>57156494</v>
      </c>
      <c r="B242" s="3">
        <v>0.2802245250431779</v>
      </c>
    </row>
    <row r="243" ht="15.75" customHeight="1">
      <c r="A243" s="2" t="str">
        <f>HYPERLINK("https://stackoverflow.com/q/50627461", "50627461")</f>
        <v>50627461</v>
      </c>
      <c r="B243" s="3">
        <v>0.2795639320029564</v>
      </c>
    </row>
    <row r="244" ht="15.75" customHeight="1">
      <c r="A244" s="2" t="str">
        <f>HYPERLINK("https://stackoverflow.com/q/55875490", "55875490")</f>
        <v>55875490</v>
      </c>
      <c r="B244" s="3">
        <v>0.2786975717439293</v>
      </c>
    </row>
    <row r="245" ht="15.75" customHeight="1">
      <c r="A245" s="2" t="str">
        <f>HYPERLINK("https://stackoverflow.com/q/16437979", "16437979")</f>
        <v>16437979</v>
      </c>
      <c r="B245" s="3">
        <v>0.2746788370520622</v>
      </c>
    </row>
    <row r="246" ht="15.75" customHeight="1">
      <c r="A246" s="2" t="str">
        <f>HYPERLINK("https://stackoverflow.com/q/46595947", "46595947")</f>
        <v>46595947</v>
      </c>
      <c r="B246" s="3">
        <v>0.2740334378265413</v>
      </c>
    </row>
    <row r="247" ht="15.75" customHeight="1">
      <c r="A247" s="2" t="str">
        <f>HYPERLINK("https://stackoverflow.com/q/56276882", "56276882")</f>
        <v>56276882</v>
      </c>
      <c r="B247" s="3">
        <v>0.2717755443886097</v>
      </c>
    </row>
    <row r="248" ht="15.75" customHeight="1">
      <c r="A248" s="2" t="str">
        <f>HYPERLINK("https://stackoverflow.com/q/54604041", "54604041")</f>
        <v>54604041</v>
      </c>
      <c r="B248" s="3">
        <v>0.2706611570247934</v>
      </c>
    </row>
    <row r="249" ht="15.75" customHeight="1">
      <c r="A249" s="2" t="str">
        <f>HYPERLINK("https://stackoverflow.com/q/32750425", "32750425")</f>
        <v>32750425</v>
      </c>
      <c r="B249" s="3">
        <v>0.2692878338278932</v>
      </c>
    </row>
    <row r="250" ht="15.75" customHeight="1">
      <c r="A250" s="2" t="str">
        <f>HYPERLINK("https://stackoverflow.com/q/49301986", "49301986")</f>
        <v>49301986</v>
      </c>
      <c r="B250" s="3">
        <v>0.2657977883096366</v>
      </c>
    </row>
    <row r="251" ht="15.75" customHeight="1">
      <c r="A251" s="2" t="str">
        <f>HYPERLINK("https://stackoverflow.com/q/46776955", "46776955")</f>
        <v>46776955</v>
      </c>
      <c r="B251" s="3">
        <v>0.2650115473441109</v>
      </c>
    </row>
    <row r="252" ht="15.75" customHeight="1">
      <c r="A252" s="2" t="str">
        <f>HYPERLINK("https://stackoverflow.com/q/44525150", "44525150")</f>
        <v>44525150</v>
      </c>
      <c r="B252" s="3">
        <v>0.2620274914089348</v>
      </c>
    </row>
    <row r="253" ht="15.75" customHeight="1">
      <c r="A253" s="2" t="str">
        <f>HYPERLINK("https://stackoverflow.com/q/56924243", "56924243")</f>
        <v>56924243</v>
      </c>
      <c r="B253" s="3">
        <v>0.2612781954887217</v>
      </c>
    </row>
    <row r="254" ht="15.75" customHeight="1">
      <c r="A254" s="2" t="str">
        <f>HYPERLINK("https://stackoverflow.com/q/59043054", "59043054")</f>
        <v>59043054</v>
      </c>
      <c r="B254" s="3">
        <v>0.25944669365722</v>
      </c>
    </row>
    <row r="255" ht="15.75" customHeight="1">
      <c r="A255" s="2" t="str">
        <f>HYPERLINK("https://stackoverflow.com/q/32523590", "32523590")</f>
        <v>32523590</v>
      </c>
      <c r="B255" s="3">
        <v>0.2565502183406114</v>
      </c>
    </row>
    <row r="256" ht="15.75" customHeight="1">
      <c r="A256" s="2" t="str">
        <f>HYPERLINK("https://stackoverflow.com/q/53503894", "53503894")</f>
        <v>53503894</v>
      </c>
      <c r="B256" s="3">
        <v>0.2500000000000001</v>
      </c>
    </row>
    <row r="257" ht="15.75" customHeight="1">
      <c r="A257" s="2" t="str">
        <f>HYPERLINK("https://stackoverflow.com/q/56615245", "56615245")</f>
        <v>56615245</v>
      </c>
      <c r="B257" s="3">
        <v>0.2493061337774077</v>
      </c>
    </row>
    <row r="258" ht="15.75" customHeight="1">
      <c r="A258" s="2" t="str">
        <f>HYPERLINK("https://stackoverflow.com/q/61204978", "61204978")</f>
        <v>61204978</v>
      </c>
      <c r="B258" s="3">
        <v>0.2486225895316805</v>
      </c>
    </row>
    <row r="259" ht="15.75" customHeight="1">
      <c r="A259" s="2" t="str">
        <f>HYPERLINK("https://stackoverflow.com/q/44418891", "44418891")</f>
        <v>44418891</v>
      </c>
      <c r="B259" s="3">
        <v>0.2476915974145892</v>
      </c>
    </row>
    <row r="260" ht="15.75" customHeight="1">
      <c r="A260" s="2" t="str">
        <f>HYPERLINK("https://stackoverflow.com/q/58232113", "58232113")</f>
        <v>58232113</v>
      </c>
      <c r="B260" s="3">
        <v>0.2475609756097561</v>
      </c>
    </row>
    <row r="261" ht="15.75" customHeight="1">
      <c r="A261" s="2" t="str">
        <f>HYPERLINK("https://stackoverflow.com/q/55721339", "55721339")</f>
        <v>55721339</v>
      </c>
      <c r="B261" s="3">
        <v>0.2377276326207443</v>
      </c>
    </row>
    <row r="262" ht="15.75" customHeight="1">
      <c r="A262" s="2" t="str">
        <f>HYPERLINK("https://stackoverflow.com/q/43849977", "43849977")</f>
        <v>43849977</v>
      </c>
      <c r="B262" s="3">
        <v>0.2301462904911181</v>
      </c>
    </row>
    <row r="263" ht="15.75" customHeight="1">
      <c r="A263" s="2" t="str">
        <f>HYPERLINK("https://stackoverflow.com/q/56958594", "56958594")</f>
        <v>56958594</v>
      </c>
      <c r="B263" s="3">
        <v>0.2287985865724382</v>
      </c>
    </row>
    <row r="264" ht="15.75" customHeight="1">
      <c r="A264" s="2" t="str">
        <f>HYPERLINK("https://stackoverflow.com/q/50450644", "50450644")</f>
        <v>50450644</v>
      </c>
      <c r="B264" s="3">
        <v>0.2251381215469613</v>
      </c>
    </row>
    <row r="265" ht="15.75" customHeight="1">
      <c r="A265" s="2" t="str">
        <f>HYPERLINK("https://stackoverflow.com/q/56937356", "56937356")</f>
        <v>56937356</v>
      </c>
      <c r="B265" s="3">
        <v>0.21690734055355</v>
      </c>
    </row>
    <row r="266" ht="15.75" customHeight="1">
      <c r="A266" s="2" t="str">
        <f>HYPERLINK("https://stackoverflow.com/q/51737007", "51737007")</f>
        <v>51737007</v>
      </c>
      <c r="B266" s="3">
        <v>0.2133471645919779</v>
      </c>
    </row>
    <row r="267" ht="15.75" customHeight="1">
      <c r="A267" s="2" t="str">
        <f>HYPERLINK("https://stackoverflow.com/q/18440385", "18440385")</f>
        <v>18440385</v>
      </c>
      <c r="B267" s="3">
        <v>0.2052845528455285</v>
      </c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2020-12-18T10:46:19Z</dcterms:created>
  <dc:creator>openpyxl</dc:creator>
</cp:coreProperties>
</file>