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0.5526647745190792</v>
      </c>
    </row>
    <row r="3">
      <c r="A3">
        <f>HYPERLINK("https://stackoverflow.com/q/2377082", "2377082")</f>
        <v/>
      </c>
      <c r="B3" t="n">
        <v>0.4847849329714614</v>
      </c>
    </row>
    <row r="4">
      <c r="A4">
        <f>HYPERLINK("https://stackoverflow.com/q/3016015", "3016015")</f>
        <v/>
      </c>
      <c r="B4" t="n">
        <v>0.3009157509157508</v>
      </c>
    </row>
    <row r="5">
      <c r="A5">
        <f>HYPERLINK("https://stackoverflow.com/q/3990732", "3990732")</f>
        <v/>
      </c>
      <c r="B5" t="n">
        <v>0.599022390413119</v>
      </c>
    </row>
    <row r="6">
      <c r="A6">
        <f>HYPERLINK("https://stackoverflow.com/q/6580311", "6580311")</f>
        <v/>
      </c>
      <c r="B6" t="n">
        <v>0.3992709486895533</v>
      </c>
    </row>
    <row r="7">
      <c r="A7">
        <f>HYPERLINK("https://stackoverflow.com/q/6645196", "6645196")</f>
        <v/>
      </c>
      <c r="B7" t="n">
        <v>0.4516528323867774</v>
      </c>
    </row>
    <row r="8">
      <c r="A8">
        <f>HYPERLINK("https://stackoverflow.com/q/9041860", "9041860")</f>
        <v/>
      </c>
      <c r="B8" t="n">
        <v>0.5675607795860961</v>
      </c>
    </row>
    <row r="9">
      <c r="A9">
        <f>HYPERLINK("https://stackoverflow.com/q/12004748", "12004748")</f>
        <v/>
      </c>
      <c r="B9" t="n">
        <v>0.440587879743509</v>
      </c>
    </row>
    <row r="10">
      <c r="A10">
        <f>HYPERLINK("https://stackoverflow.com/q/14001746", "14001746")</f>
        <v/>
      </c>
      <c r="B10" t="n">
        <v>0.8427153220967654</v>
      </c>
    </row>
    <row r="11">
      <c r="A11">
        <f>HYPERLINK("https://stackoverflow.com/q/14530767", "14530767")</f>
        <v/>
      </c>
      <c r="B11" t="n">
        <v>0.5835058661145617</v>
      </c>
    </row>
    <row r="12">
      <c r="A12">
        <f>HYPERLINK("https://stackoverflow.com/q/14634758", "14634758")</f>
        <v/>
      </c>
      <c r="B12" t="n">
        <v>0.3139265438535511</v>
      </c>
    </row>
    <row r="13">
      <c r="A13">
        <f>HYPERLINK("https://stackoverflow.com/q/16045596", "16045596")</f>
        <v/>
      </c>
      <c r="B13" t="n">
        <v>0.4220529710443255</v>
      </c>
    </row>
    <row r="14">
      <c r="A14">
        <f>HYPERLINK("https://stackoverflow.com/q/16152727", "16152727")</f>
        <v/>
      </c>
      <c r="B14" t="n">
        <v>0.4445054945054944</v>
      </c>
    </row>
    <row r="15">
      <c r="A15">
        <f>HYPERLINK("https://stackoverflow.com/q/16567269", "16567269")</f>
        <v/>
      </c>
      <c r="B15" t="n">
        <v>0.4693215029488458</v>
      </c>
    </row>
    <row r="16">
      <c r="A16">
        <f>HYPERLINK("https://stackoverflow.com/q/19478478", "19478478")</f>
        <v/>
      </c>
      <c r="B16" t="n">
        <v>0.366865539719368</v>
      </c>
    </row>
    <row r="17">
      <c r="A17">
        <f>HYPERLINK("https://stackoverflow.com/q/21896490", "21896490")</f>
        <v/>
      </c>
      <c r="B17" t="n">
        <v>0.3667277167277166</v>
      </c>
    </row>
    <row r="18">
      <c r="A18">
        <f>HYPERLINK("https://stackoverflow.com/q/22244681", "22244681")</f>
        <v/>
      </c>
      <c r="B18" t="n">
        <v>0.4187655778564869</v>
      </c>
    </row>
    <row r="19">
      <c r="A19">
        <f>HYPERLINK("https://stackoverflow.com/q/22351264", "22351264")</f>
        <v/>
      </c>
      <c r="B19" t="n">
        <v>0.6560490663629678</v>
      </c>
    </row>
    <row r="20">
      <c r="A20">
        <f>HYPERLINK("https://stackoverflow.com/q/26585466", "26585466")</f>
        <v/>
      </c>
      <c r="B20" t="n">
        <v>0.466381623071764</v>
      </c>
    </row>
    <row r="21">
      <c r="A21">
        <f>HYPERLINK("https://stackoverflow.com/q/27153271", "27153271")</f>
        <v/>
      </c>
      <c r="B21" t="n">
        <v>0.5030295272230757</v>
      </c>
    </row>
    <row r="22">
      <c r="A22">
        <f>HYPERLINK("https://stackoverflow.com/q/27426874", "27426874")</f>
        <v/>
      </c>
      <c r="B22" t="n">
        <v>0.3874326489005388</v>
      </c>
    </row>
    <row r="23">
      <c r="A23">
        <f>HYPERLINK("https://stackoverflow.com/q/28073629", "28073629")</f>
        <v/>
      </c>
      <c r="B23" t="n">
        <v>0.5513827524136804</v>
      </c>
    </row>
    <row r="24">
      <c r="A24">
        <f>HYPERLINK("https://stackoverflow.com/q/29905159", "29905159")</f>
        <v/>
      </c>
      <c r="B24" t="n">
        <v>0.2955501288834622</v>
      </c>
    </row>
    <row r="25">
      <c r="A25">
        <f>HYPERLINK("https://stackoverflow.com/q/30003533", "30003533")</f>
        <v/>
      </c>
      <c r="B25" t="n">
        <v>0.5026331404836077</v>
      </c>
    </row>
    <row r="26">
      <c r="A26">
        <f>HYPERLINK("https://stackoverflow.com/q/30531307", "30531307")</f>
        <v/>
      </c>
      <c r="B26" t="n">
        <v>0.2728991596638656</v>
      </c>
    </row>
    <row r="27">
      <c r="A27">
        <f>HYPERLINK("https://stackoverflow.com/q/31145919", "31145919")</f>
        <v/>
      </c>
      <c r="B27" t="n">
        <v>0.5994233630952381</v>
      </c>
    </row>
    <row r="28">
      <c r="A28">
        <f>HYPERLINK("https://stackoverflow.com/q/31335575", "31335575")</f>
        <v/>
      </c>
      <c r="B28" t="n">
        <v>0.4041861995229871</v>
      </c>
    </row>
    <row r="29">
      <c r="A29">
        <f>HYPERLINK("https://stackoverflow.com/q/31386733", "31386733")</f>
        <v/>
      </c>
      <c r="B29" t="n">
        <v>0.2007818052594172</v>
      </c>
    </row>
    <row r="30">
      <c r="A30">
        <f>HYPERLINK("https://stackoverflow.com/q/32772409", "32772409")</f>
        <v/>
      </c>
      <c r="B30" t="n">
        <v>0.6150445558340296</v>
      </c>
    </row>
    <row r="31">
      <c r="A31">
        <f>HYPERLINK("https://stackoverflow.com/q/32971342", "32971342")</f>
        <v/>
      </c>
      <c r="B31" t="n">
        <v>0.3128707712041046</v>
      </c>
    </row>
    <row r="32">
      <c r="A32">
        <f>HYPERLINK("https://stackoverflow.com/q/34631941", "34631941")</f>
        <v/>
      </c>
      <c r="B32" t="n">
        <v>0.5699876492383696</v>
      </c>
    </row>
    <row r="33">
      <c r="A33">
        <f>HYPERLINK("https://stackoverflow.com/q/34757888", "34757888")</f>
        <v/>
      </c>
      <c r="B33" t="n">
        <v>0.342024777390631</v>
      </c>
    </row>
    <row r="34">
      <c r="A34">
        <f>HYPERLINK("https://stackoverflow.com/q/34860991", "34860991")</f>
        <v/>
      </c>
      <c r="B34" t="n">
        <v>0.5357364547308682</v>
      </c>
    </row>
    <row r="35">
      <c r="A35">
        <f>HYPERLINK("https://stackoverflow.com/q/35066446", "35066446")</f>
        <v/>
      </c>
      <c r="B35" t="n">
        <v>0.2863648191517044</v>
      </c>
    </row>
    <row r="36">
      <c r="A36">
        <f>HYPERLINK("https://stackoverflow.com/q/35482963", "35482963")</f>
        <v/>
      </c>
      <c r="B36" t="n">
        <v>0.3776125834949365</v>
      </c>
    </row>
    <row r="37">
      <c r="A37">
        <f>HYPERLINK("https://stackoverflow.com/q/36760509", "36760509")</f>
        <v/>
      </c>
      <c r="B37" t="n">
        <v>0.3538075762002142</v>
      </c>
    </row>
    <row r="38">
      <c r="A38">
        <f>HYPERLINK("https://stackoverflow.com/q/36936830", "36936830")</f>
        <v/>
      </c>
      <c r="B38" t="n">
        <v>0.4884522789407108</v>
      </c>
    </row>
    <row r="39">
      <c r="A39">
        <f>HYPERLINK("https://stackoverflow.com/q/37816734", "37816734")</f>
        <v/>
      </c>
      <c r="B39" t="n">
        <v>0.2466235032024506</v>
      </c>
    </row>
    <row r="40">
      <c r="A40">
        <f>HYPERLINK("https://stackoverflow.com/q/40375194", "40375194")</f>
        <v/>
      </c>
      <c r="B40" t="n">
        <v>0.3452913603920316</v>
      </c>
    </row>
    <row r="41">
      <c r="A41">
        <f>HYPERLINK("https://stackoverflow.com/q/40605620", "40605620")</f>
        <v/>
      </c>
      <c r="B41" t="n">
        <v>0.5151996151996152</v>
      </c>
    </row>
    <row r="42">
      <c r="A42">
        <f>HYPERLINK("https://stackoverflow.com/q/41097730", "41097730")</f>
        <v/>
      </c>
      <c r="B42" t="n">
        <v>0.4805529275727952</v>
      </c>
    </row>
    <row r="43">
      <c r="A43">
        <f>HYPERLINK("https://stackoverflow.com/q/41827855", "41827855")</f>
        <v/>
      </c>
      <c r="B43" t="n">
        <v>0.2696807561976101</v>
      </c>
    </row>
    <row r="44">
      <c r="A44">
        <f>HYPERLINK("https://stackoverflow.com/q/42506938", "42506938")</f>
        <v/>
      </c>
      <c r="B44" t="n">
        <v>0.4757123733027347</v>
      </c>
    </row>
    <row r="45">
      <c r="A45">
        <f>HYPERLINK("https://stackoverflow.com/q/42835744", "42835744")</f>
        <v/>
      </c>
      <c r="B45" t="n">
        <v>0.4716223698781839</v>
      </c>
    </row>
    <row r="46">
      <c r="A46">
        <f>HYPERLINK("https://stackoverflow.com/q/42841546", "42841546")</f>
        <v/>
      </c>
      <c r="B46" t="n">
        <v>0.3373666406453292</v>
      </c>
    </row>
    <row r="47">
      <c r="A47">
        <f>HYPERLINK("https://stackoverflow.com/q/43737787", "43737787")</f>
        <v/>
      </c>
      <c r="B47" t="n">
        <v>0.2874185999186</v>
      </c>
    </row>
    <row r="48">
      <c r="A48">
        <f>HYPERLINK("https://stackoverflow.com/q/43778494", "43778494")</f>
        <v/>
      </c>
      <c r="B48" t="n">
        <v>0.4844607624981457</v>
      </c>
    </row>
    <row r="49">
      <c r="A49">
        <f>HYPERLINK("https://stackoverflow.com/q/43860043", "43860043")</f>
        <v/>
      </c>
      <c r="B49" t="n">
        <v>0.4899200556134864</v>
      </c>
    </row>
    <row r="50">
      <c r="A50">
        <f>HYPERLINK("https://stackoverflow.com/q/44025410", "44025410")</f>
        <v/>
      </c>
      <c r="B50" t="n">
        <v>0.4335781041388518</v>
      </c>
    </row>
    <row r="51">
      <c r="A51">
        <f>HYPERLINK("https://stackoverflow.com/q/44136328", "44136328")</f>
        <v/>
      </c>
      <c r="B51" t="n">
        <v>0.4539201539201539</v>
      </c>
    </row>
    <row r="52">
      <c r="A52">
        <f>HYPERLINK("https://stackoverflow.com/q/44140332", "44140332")</f>
        <v/>
      </c>
      <c r="B52" t="n">
        <v>0.5462148962148962</v>
      </c>
    </row>
    <row r="53">
      <c r="A53">
        <f>HYPERLINK("https://stackoverflow.com/q/44394501", "44394501")</f>
        <v/>
      </c>
      <c r="B53" t="n">
        <v>0.6011353615520282</v>
      </c>
    </row>
    <row r="54">
      <c r="A54">
        <f>HYPERLINK("https://stackoverflow.com/q/44418891", "44418891")</f>
        <v/>
      </c>
      <c r="B54" t="n">
        <v>0.2654067222412546</v>
      </c>
    </row>
    <row r="55">
      <c r="A55">
        <f>HYPERLINK("https://stackoverflow.com/q/44525150", "44525150")</f>
        <v/>
      </c>
      <c r="B55" t="n">
        <v>0.2518567059851463</v>
      </c>
    </row>
    <row r="56">
      <c r="A56">
        <f>HYPERLINK("https://stackoverflow.com/q/44694808", "44694808")</f>
        <v/>
      </c>
      <c r="B56" t="n">
        <v>0.2928174603174603</v>
      </c>
    </row>
    <row r="57">
      <c r="A57">
        <f>HYPERLINK("https://stackoverflow.com/q/44727285", "44727285")</f>
        <v/>
      </c>
      <c r="B57" t="n">
        <v>0.4673980703392468</v>
      </c>
    </row>
    <row r="58">
      <c r="A58">
        <f>HYPERLINK("https://stackoverflow.com/q/44851076", "44851076")</f>
        <v/>
      </c>
      <c r="B58" t="n">
        <v>0.2649931767578827</v>
      </c>
    </row>
    <row r="59">
      <c r="A59">
        <f>HYPERLINK("https://stackoverflow.com/q/45101901", "45101901")</f>
        <v/>
      </c>
      <c r="B59" t="n">
        <v>0.3561507936507936</v>
      </c>
    </row>
    <row r="60">
      <c r="A60">
        <f>HYPERLINK("https://stackoverflow.com/q/45209796", "45209796")</f>
        <v/>
      </c>
      <c r="B60" t="n">
        <v>0.440305512886158</v>
      </c>
    </row>
    <row r="61">
      <c r="A61">
        <f>HYPERLINK("https://stackoverflow.com/q/45555969", "45555969")</f>
        <v/>
      </c>
      <c r="B61" t="n">
        <v>0.5043345543345543</v>
      </c>
    </row>
    <row r="62">
      <c r="A62">
        <f>HYPERLINK("https://stackoverflow.com/q/46171283", "46171283")</f>
        <v/>
      </c>
      <c r="B62" t="n">
        <v>0.3679167694711736</v>
      </c>
    </row>
    <row r="63">
      <c r="A63">
        <f>HYPERLINK("https://stackoverflow.com/q/46211514", "46211514")</f>
        <v/>
      </c>
      <c r="B63" t="n">
        <v>0.3232206861239119</v>
      </c>
    </row>
    <row r="64">
      <c r="A64">
        <f>HYPERLINK("https://stackoverflow.com/q/46297894", "46297894")</f>
        <v/>
      </c>
      <c r="B64" t="n">
        <v>0.591387419165197</v>
      </c>
    </row>
    <row r="65">
      <c r="A65">
        <f>HYPERLINK("https://stackoverflow.com/q/46348449", "46348449")</f>
        <v/>
      </c>
      <c r="B65" t="n">
        <v>0.3955026455026455</v>
      </c>
    </row>
    <row r="66">
      <c r="A66">
        <f>HYPERLINK("https://stackoverflow.com/q/46493441", "46493441")</f>
        <v/>
      </c>
      <c r="B66" t="n">
        <v>0.3846764346764346</v>
      </c>
    </row>
    <row r="67">
      <c r="A67">
        <f>HYPERLINK("https://stackoverflow.com/q/46647682", "46647682")</f>
        <v/>
      </c>
      <c r="B67" t="n">
        <v>0.5301441677588467</v>
      </c>
    </row>
    <row r="68">
      <c r="A68">
        <f>HYPERLINK("https://stackoverflow.com/q/46669690", "46669690")</f>
        <v/>
      </c>
      <c r="B68" t="n">
        <v>0.5694009964082959</v>
      </c>
    </row>
    <row r="69">
      <c r="A69">
        <f>HYPERLINK("https://stackoverflow.com/q/46738962", "46738962")</f>
        <v/>
      </c>
      <c r="B69" t="n">
        <v>0.5035664054651398</v>
      </c>
    </row>
    <row r="70">
      <c r="A70">
        <f>HYPERLINK("https://stackoverflow.com/q/46779664", "46779664")</f>
        <v/>
      </c>
      <c r="B70" t="n">
        <v>0.4992454728370221</v>
      </c>
    </row>
    <row r="71">
      <c r="A71">
        <f>HYPERLINK("https://stackoverflow.com/q/46798556", "46798556")</f>
        <v/>
      </c>
      <c r="B71" t="n">
        <v>0.5478702029334942</v>
      </c>
    </row>
    <row r="72">
      <c r="A72">
        <f>HYPERLINK("https://stackoverflow.com/q/46874301", "46874301")</f>
        <v/>
      </c>
      <c r="B72" t="n">
        <v>0.3549302549302549</v>
      </c>
    </row>
    <row r="73">
      <c r="A73">
        <f>HYPERLINK("https://stackoverflow.com/q/47013133", "47013133")</f>
        <v/>
      </c>
      <c r="B73" t="n">
        <v>0.3640095536647262</v>
      </c>
    </row>
    <row r="74">
      <c r="A74">
        <f>HYPERLINK("https://stackoverflow.com/q/47194231", "47194231")</f>
        <v/>
      </c>
      <c r="B74" t="n">
        <v>0.3354472630173566</v>
      </c>
    </row>
    <row r="75">
      <c r="A75">
        <f>HYPERLINK("https://stackoverflow.com/q/47254010", "47254010")</f>
        <v/>
      </c>
      <c r="B75" t="n">
        <v>0.3694381952255968</v>
      </c>
    </row>
    <row r="76">
      <c r="A76">
        <f>HYPERLINK("https://stackoverflow.com/q/47800766", "47800766")</f>
        <v/>
      </c>
      <c r="B76" t="n">
        <v>0.3627198627198628</v>
      </c>
    </row>
    <row r="77">
      <c r="A77">
        <f>HYPERLINK("https://stackoverflow.com/q/47820964", "47820964")</f>
        <v/>
      </c>
      <c r="B77" t="n">
        <v>0.4444772399317855</v>
      </c>
    </row>
    <row r="78">
      <c r="A78">
        <f>HYPERLINK("https://stackoverflow.com/q/48279047", "48279047")</f>
        <v/>
      </c>
      <c r="B78" t="n">
        <v>0.2612816476452841</v>
      </c>
    </row>
    <row r="79">
      <c r="A79">
        <f>HYPERLINK("https://stackoverflow.com/q/48385134", "48385134")</f>
        <v/>
      </c>
      <c r="B79" t="n">
        <v>0.3232124654143003</v>
      </c>
    </row>
    <row r="80">
      <c r="A80">
        <f>HYPERLINK("https://stackoverflow.com/q/48404730", "48404730")</f>
        <v/>
      </c>
      <c r="B80" t="n">
        <v>0.5280401416765053</v>
      </c>
    </row>
    <row r="81">
      <c r="A81">
        <f>HYPERLINK("https://stackoverflow.com/q/48525962", "48525962")</f>
        <v/>
      </c>
      <c r="B81" t="n">
        <v>0.4735573357068683</v>
      </c>
    </row>
    <row r="82">
      <c r="A82">
        <f>HYPERLINK("https://stackoverflow.com/q/48906831", "48906831")</f>
        <v/>
      </c>
      <c r="B82" t="n">
        <v>0.3100059338377096</v>
      </c>
    </row>
    <row r="83">
      <c r="A83">
        <f>HYPERLINK("https://stackoverflow.com/q/49035373", "49035373")</f>
        <v/>
      </c>
      <c r="B83" t="n">
        <v>0.2285895346731848</v>
      </c>
    </row>
    <row r="84">
      <c r="A84">
        <f>HYPERLINK("https://stackoverflow.com/q/49263074", "49263074")</f>
        <v/>
      </c>
      <c r="B84" t="n">
        <v>0.4402389579020015</v>
      </c>
    </row>
    <row r="85">
      <c r="A85">
        <f>HYPERLINK("https://stackoverflow.com/q/49553459", "49553459")</f>
        <v/>
      </c>
      <c r="B85" t="n">
        <v>0.4539488966318235</v>
      </c>
    </row>
    <row r="86">
      <c r="A86">
        <f>HYPERLINK("https://stackoverflow.com/q/49747691", "49747691")</f>
        <v/>
      </c>
      <c r="B86" t="n">
        <v>0.439968623108158</v>
      </c>
    </row>
    <row r="87">
      <c r="A87">
        <f>HYPERLINK("https://stackoverflow.com/q/49913681", "49913681")</f>
        <v/>
      </c>
      <c r="B87" t="n">
        <v>0.2554563492063492</v>
      </c>
    </row>
    <row r="88">
      <c r="A88">
        <f>HYPERLINK("https://stackoverflow.com/q/49929362", "49929362")</f>
        <v/>
      </c>
      <c r="B88" t="n">
        <v>0.6699256192009815</v>
      </c>
    </row>
    <row r="89">
      <c r="A89">
        <f>HYPERLINK("https://stackoverflow.com/q/50024563", "50024563")</f>
        <v/>
      </c>
      <c r="B89" t="n">
        <v>0.3101154401154401</v>
      </c>
    </row>
    <row r="90">
      <c r="A90">
        <f>HYPERLINK("https://stackoverflow.com/q/50084095", "50084095")</f>
        <v/>
      </c>
      <c r="B90" t="n">
        <v>0.5380249146071931</v>
      </c>
    </row>
    <row r="91">
      <c r="A91">
        <f>HYPERLINK("https://stackoverflow.com/q/50490209", "50490209")</f>
        <v/>
      </c>
      <c r="B91" t="n">
        <v>0.5697507190795782</v>
      </c>
    </row>
    <row r="92">
      <c r="A92">
        <f>HYPERLINK("https://stackoverflow.com/q/50584100", "50584100")</f>
        <v/>
      </c>
      <c r="B92" t="n">
        <v>0.3906728877910434</v>
      </c>
    </row>
    <row r="93">
      <c r="A93">
        <f>HYPERLINK("https://stackoverflow.com/q/50718804", "50718804")</f>
        <v/>
      </c>
      <c r="B93" t="n">
        <v>0.6943647606298208</v>
      </c>
    </row>
    <row r="94">
      <c r="A94">
        <f>HYPERLINK("https://stackoverflow.com/q/50749813", "50749813")</f>
        <v/>
      </c>
      <c r="B94" t="n">
        <v>0.2523777392198445</v>
      </c>
    </row>
    <row r="95">
      <c r="A95">
        <f>HYPERLINK("https://stackoverflow.com/q/50825507", "50825507")</f>
        <v/>
      </c>
      <c r="B95" t="n">
        <v>0.2730414746543779</v>
      </c>
    </row>
    <row r="96">
      <c r="A96">
        <f>HYPERLINK("https://stackoverflow.com/q/50851665", "50851665")</f>
        <v/>
      </c>
      <c r="B96" t="n">
        <v>0.406852705239802</v>
      </c>
    </row>
    <row r="97">
      <c r="A97">
        <f>HYPERLINK("https://stackoverflow.com/q/50945866", "50945866")</f>
        <v/>
      </c>
      <c r="B97" t="n">
        <v>0.5448455367810207</v>
      </c>
    </row>
    <row r="98">
      <c r="A98">
        <f>HYPERLINK("https://stackoverflow.com/q/51627648", "51627648")</f>
        <v/>
      </c>
      <c r="B98" t="n">
        <v>0.5589882169636771</v>
      </c>
    </row>
    <row r="99">
      <c r="A99">
        <f>HYPERLINK("https://stackoverflow.com/q/51649558", "51649558")</f>
        <v/>
      </c>
      <c r="B99" t="n">
        <v>0.4002451929281198</v>
      </c>
    </row>
    <row r="100">
      <c r="A100">
        <f>HYPERLINK("https://stackoverflow.com/q/51769448", "51769448")</f>
        <v/>
      </c>
      <c r="B100" t="n">
        <v>0.4911507936507936</v>
      </c>
    </row>
    <row r="101">
      <c r="A101">
        <f>HYPERLINK("https://stackoverflow.com/q/51853310", "51853310")</f>
        <v/>
      </c>
      <c r="B101" t="n">
        <v>0.615240676216286</v>
      </c>
    </row>
    <row r="102">
      <c r="A102">
        <f>HYPERLINK("https://stackoverflow.com/q/51884008", "51884008")</f>
        <v/>
      </c>
      <c r="B102" t="n">
        <v>0.8404521404521405</v>
      </c>
    </row>
    <row r="103">
      <c r="A103">
        <f>HYPERLINK("https://stackoverflow.com/q/51923404", "51923404")</f>
        <v/>
      </c>
      <c r="B103" t="n">
        <v>0.4017063492063492</v>
      </c>
    </row>
    <row r="104">
      <c r="A104">
        <f>HYPERLINK("https://stackoverflow.com/q/51973789", "51973789")</f>
        <v/>
      </c>
      <c r="B104" t="n">
        <v>0.3706986444212722</v>
      </c>
    </row>
    <row r="105">
      <c r="A105">
        <f>HYPERLINK("https://stackoverflow.com/q/52088852", "52088852")</f>
        <v/>
      </c>
      <c r="B105" t="n">
        <v>0.3250835421888054</v>
      </c>
    </row>
    <row r="106">
      <c r="A106">
        <f>HYPERLINK("https://stackoverflow.com/q/52563232", "52563232")</f>
        <v/>
      </c>
      <c r="B106" t="n">
        <v>0.3978174603174603</v>
      </c>
    </row>
    <row r="107">
      <c r="A107">
        <f>HYPERLINK("https://stackoverflow.com/q/52720455", "52720455")</f>
        <v/>
      </c>
      <c r="B107" t="n">
        <v>0.3003501400560224</v>
      </c>
    </row>
    <row r="108">
      <c r="A108">
        <f>HYPERLINK("https://stackoverflow.com/q/52892670", "52892670")</f>
        <v/>
      </c>
      <c r="B108" t="n">
        <v>0.3202667632325427</v>
      </c>
    </row>
    <row r="109">
      <c r="A109">
        <f>HYPERLINK("https://stackoverflow.com/q/52897466", "52897466")</f>
        <v/>
      </c>
      <c r="B109" t="n">
        <v>0.2554563492063492</v>
      </c>
    </row>
    <row r="110">
      <c r="A110">
        <f>HYPERLINK("https://stackoverflow.com/q/52952265", "52952265")</f>
        <v/>
      </c>
      <c r="B110" t="n">
        <v>0.2455241786637136</v>
      </c>
    </row>
    <row r="111">
      <c r="A111">
        <f>HYPERLINK("https://stackoverflow.com/q/53398068", "53398068")</f>
        <v/>
      </c>
      <c r="B111" t="n">
        <v>0.2505202595176889</v>
      </c>
    </row>
    <row r="112">
      <c r="A112">
        <f>HYPERLINK("https://stackoverflow.com/q/53472963", "53472963")</f>
        <v/>
      </c>
      <c r="B112" t="n">
        <v>0.6381177302229933</v>
      </c>
    </row>
    <row r="113">
      <c r="A113">
        <f>HYPERLINK("https://stackoverflow.com/q/53499572", "53499572")</f>
        <v/>
      </c>
      <c r="B113" t="n">
        <v>0.3135338345864661</v>
      </c>
    </row>
    <row r="114">
      <c r="A114">
        <f>HYPERLINK("https://stackoverflow.com/q/53874059", "53874059")</f>
        <v/>
      </c>
      <c r="B114" t="n">
        <v>0.6778174603174604</v>
      </c>
    </row>
    <row r="115">
      <c r="A115">
        <f>HYPERLINK("https://stackoverflow.com/q/54113212", "54113212")</f>
        <v/>
      </c>
      <c r="B115" t="n">
        <v>0.5924391411630391</v>
      </c>
    </row>
    <row r="116">
      <c r="A116">
        <f>HYPERLINK("https://stackoverflow.com/q/54520497", "54520497")</f>
        <v/>
      </c>
      <c r="B116" t="n">
        <v>0.384168035030104</v>
      </c>
    </row>
    <row r="117">
      <c r="A117">
        <f>HYPERLINK("https://stackoverflow.com/q/54622703", "54622703")</f>
        <v/>
      </c>
      <c r="B117" t="n">
        <v>0.412398407243768</v>
      </c>
    </row>
    <row r="118">
      <c r="A118">
        <f>HYPERLINK("https://stackoverflow.com/q/54662808", "54662808")</f>
        <v/>
      </c>
      <c r="B118" t="n">
        <v>0.5381844839676165</v>
      </c>
    </row>
    <row r="119">
      <c r="A119">
        <f>HYPERLINK("https://stackoverflow.com/q/54980076", "54980076")</f>
        <v/>
      </c>
      <c r="B119" t="n">
        <v>0.2465127465127465</v>
      </c>
    </row>
    <row r="120">
      <c r="A120">
        <f>HYPERLINK("https://stackoverflow.com/q/55193693", "55193693")</f>
        <v/>
      </c>
      <c r="B120" t="n">
        <v>0.4444782168186423</v>
      </c>
    </row>
    <row r="121">
      <c r="A121">
        <f>HYPERLINK("https://stackoverflow.com/q/55207558", "55207558")</f>
        <v/>
      </c>
      <c r="B121" t="n">
        <v>0.4554270064833445</v>
      </c>
    </row>
    <row r="122">
      <c r="A122">
        <f>HYPERLINK("https://stackoverflow.com/q/55435560", "55435560")</f>
        <v/>
      </c>
      <c r="B122" t="n">
        <v>0.3255608028335302</v>
      </c>
    </row>
    <row r="123">
      <c r="A123">
        <f>HYPERLINK("https://stackoverflow.com/q/55559831", "55559831")</f>
        <v/>
      </c>
      <c r="B123" t="n">
        <v>0.6461199294532627</v>
      </c>
    </row>
    <row r="124">
      <c r="A124">
        <f>HYPERLINK("https://stackoverflow.com/q/55617000", "55617000")</f>
        <v/>
      </c>
      <c r="B124" t="n">
        <v>0.2390124288709194</v>
      </c>
    </row>
    <row r="125">
      <c r="A125">
        <f>HYPERLINK("https://stackoverflow.com/q/55684883", "55684883")</f>
        <v/>
      </c>
      <c r="B125" t="n">
        <v>0.6853666245259166</v>
      </c>
    </row>
    <row r="126">
      <c r="A126">
        <f>HYPERLINK("https://stackoverflow.com/q/55803032", "55803032")</f>
        <v/>
      </c>
      <c r="B126" t="n">
        <v>0.3448445493900039</v>
      </c>
    </row>
    <row r="127">
      <c r="A127">
        <f>HYPERLINK("https://stackoverflow.com/q/55866393", "55866393")</f>
        <v/>
      </c>
      <c r="B127" t="n">
        <v>0.3025721237400069</v>
      </c>
    </row>
    <row r="128">
      <c r="A128">
        <f>HYPERLINK("https://stackoverflow.com/q/55875490", "55875490")</f>
        <v/>
      </c>
      <c r="B128" t="n">
        <v>0.3088316722037653</v>
      </c>
    </row>
    <row r="129">
      <c r="A129">
        <f>HYPERLINK("https://stackoverflow.com/q/56006287", "56006287")</f>
        <v/>
      </c>
      <c r="B129" t="n">
        <v>0.3530189853719265</v>
      </c>
    </row>
    <row r="130">
      <c r="A130">
        <f>HYPERLINK("https://stackoverflow.com/q/56154406", "56154406")</f>
        <v/>
      </c>
      <c r="B130" t="n">
        <v>0.3435721772985924</v>
      </c>
    </row>
    <row r="131">
      <c r="A131">
        <f>HYPERLINK("https://stackoverflow.com/q/56165773", "56165773")</f>
        <v/>
      </c>
      <c r="B131" t="n">
        <v>0.3973544973544973</v>
      </c>
    </row>
    <row r="132">
      <c r="A132">
        <f>HYPERLINK("https://stackoverflow.com/q/56239055", "56239055")</f>
        <v/>
      </c>
      <c r="B132" t="n">
        <v>0.4891789706984779</v>
      </c>
    </row>
    <row r="133">
      <c r="A133">
        <f>HYPERLINK("https://stackoverflow.com/q/56284033", "56284033")</f>
        <v/>
      </c>
      <c r="B133" t="n">
        <v>0.444451779479506</v>
      </c>
    </row>
    <row r="134">
      <c r="A134">
        <f>HYPERLINK("https://stackoverflow.com/q/56298980", "56298980")</f>
        <v/>
      </c>
      <c r="B134" t="n">
        <v>0.4634791586011098</v>
      </c>
    </row>
    <row r="135">
      <c r="A135">
        <f>HYPERLINK("https://stackoverflow.com/q/56312879", "56312879")</f>
        <v/>
      </c>
      <c r="B135" t="n">
        <v>0.2991025070464324</v>
      </c>
    </row>
    <row r="136">
      <c r="A136">
        <f>HYPERLINK("https://stackoverflow.com/q/56373250", "56373250")</f>
        <v/>
      </c>
      <c r="B136" t="n">
        <v>0.4953669076705726</v>
      </c>
    </row>
    <row r="137">
      <c r="A137">
        <f>HYPERLINK("https://stackoverflow.com/q/56414466", "56414466")</f>
        <v/>
      </c>
      <c r="B137" t="n">
        <v>0.4774891774891775</v>
      </c>
    </row>
    <row r="138">
      <c r="A138">
        <f>HYPERLINK("https://stackoverflow.com/q/56444605", "56444605")</f>
        <v/>
      </c>
      <c r="B138" t="n">
        <v>0.5848432055749129</v>
      </c>
    </row>
    <row r="139">
      <c r="A139">
        <f>HYPERLINK("https://stackoverflow.com/q/56481283", "56481283")</f>
        <v/>
      </c>
      <c r="B139" t="n">
        <v>0.4833730158730158</v>
      </c>
    </row>
    <row r="140">
      <c r="A140">
        <f>HYPERLINK("https://stackoverflow.com/q/56508970", "56508970")</f>
        <v/>
      </c>
      <c r="B140" t="n">
        <v>0.291431858739551</v>
      </c>
    </row>
    <row r="141">
      <c r="A141">
        <f>HYPERLINK("https://stackoverflow.com/q/56556456", "56556456")</f>
        <v/>
      </c>
      <c r="B141" t="n">
        <v>0.6249100529100529</v>
      </c>
    </row>
    <row r="142">
      <c r="A142">
        <f>HYPERLINK("https://stackoverflow.com/q/56586268", "56586268")</f>
        <v/>
      </c>
      <c r="B142" t="n">
        <v>0.3544864226682408</v>
      </c>
    </row>
    <row r="143">
      <c r="A143">
        <f>HYPERLINK("https://stackoverflow.com/q/56690282", "56690282")</f>
        <v/>
      </c>
      <c r="B143" t="n">
        <v>0.5142704517704518</v>
      </c>
    </row>
    <row r="144">
      <c r="A144">
        <f>HYPERLINK("https://stackoverflow.com/q/56891544", "56891544")</f>
        <v/>
      </c>
      <c r="B144" t="n">
        <v>0.5824254294691313</v>
      </c>
    </row>
    <row r="145">
      <c r="A145">
        <f>HYPERLINK("https://stackoverflow.com/q/56929036", "56929036")</f>
        <v/>
      </c>
      <c r="B145" t="n">
        <v>0.5638749651907546</v>
      </c>
    </row>
    <row r="146">
      <c r="A146">
        <f>HYPERLINK("https://stackoverflow.com/q/56938161", "56938161")</f>
        <v/>
      </c>
      <c r="B146" t="n">
        <v>0.5444153196446775</v>
      </c>
    </row>
    <row r="147">
      <c r="A147">
        <f>HYPERLINK("https://stackoverflow.com/q/56988325", "56988325")</f>
        <v/>
      </c>
      <c r="B147" t="n">
        <v>0.3384166338711794</v>
      </c>
    </row>
    <row r="148">
      <c r="A148">
        <f>HYPERLINK("https://stackoverflow.com/q/57139722", "57139722")</f>
        <v/>
      </c>
      <c r="B148" t="n">
        <v>0.7371991807475679</v>
      </c>
    </row>
    <row r="149">
      <c r="A149">
        <f>HYPERLINK("https://stackoverflow.com/q/57265782", "57265782")</f>
        <v/>
      </c>
      <c r="B149" t="n">
        <v>0.3896612336209651</v>
      </c>
    </row>
    <row r="150">
      <c r="A150">
        <f>HYPERLINK("https://stackoverflow.com/q/57357758", "57357758")</f>
        <v/>
      </c>
      <c r="B150" t="n">
        <v>0.419269327164064</v>
      </c>
    </row>
    <row r="151">
      <c r="A151">
        <f>HYPERLINK("https://stackoverflow.com/q/57368043", "57368043")</f>
        <v/>
      </c>
      <c r="B151" t="n">
        <v>0.2774743230625584</v>
      </c>
    </row>
    <row r="152">
      <c r="A152">
        <f>HYPERLINK("https://stackoverflow.com/q/57613671", "57613671")</f>
        <v/>
      </c>
      <c r="B152" t="n">
        <v>0.2438030006523157</v>
      </c>
    </row>
    <row r="153">
      <c r="A153">
        <f>HYPERLINK("https://stackoverflow.com/q/57676928", "57676928")</f>
        <v/>
      </c>
      <c r="B153" t="n">
        <v>0.6215640727835851</v>
      </c>
    </row>
    <row r="154">
      <c r="A154">
        <f>HYPERLINK("https://stackoverflow.com/q/57686877", "57686877")</f>
        <v/>
      </c>
      <c r="B154" t="n">
        <v>0.27744708994709</v>
      </c>
    </row>
    <row r="155">
      <c r="A155">
        <f>HYPERLINK("https://stackoverflow.com/q/57832672", "57832672")</f>
        <v/>
      </c>
      <c r="B155" t="n">
        <v>0.3301431683784625</v>
      </c>
    </row>
    <row r="156">
      <c r="A156">
        <f>HYPERLINK("https://stackoverflow.com/q/57848501", "57848501")</f>
        <v/>
      </c>
      <c r="B156" t="n">
        <v>0.2746758327744244</v>
      </c>
    </row>
    <row r="157">
      <c r="A157">
        <f>HYPERLINK("https://stackoverflow.com/q/57849964", "57849964")</f>
        <v/>
      </c>
      <c r="B157" t="n">
        <v>0.6021654939180713</v>
      </c>
    </row>
    <row r="158">
      <c r="A158">
        <f>HYPERLINK("https://stackoverflow.com/q/57892682", "57892682")</f>
        <v/>
      </c>
      <c r="B158" t="n">
        <v>0.6841546696197859</v>
      </c>
    </row>
    <row r="159">
      <c r="A159">
        <f>HYPERLINK("https://stackoverflow.com/q/58028882", "58028882")</f>
        <v/>
      </c>
      <c r="B159" t="n">
        <v>0.2657548125633232</v>
      </c>
    </row>
    <row r="160">
      <c r="A160">
        <f>HYPERLINK("https://stackoverflow.com/q/58041573", "58041573")</f>
        <v/>
      </c>
      <c r="B160" t="n">
        <v>0.3108627909241406</v>
      </c>
    </row>
    <row r="161">
      <c r="A161">
        <f>HYPERLINK("https://stackoverflow.com/q/58058193", "58058193")</f>
        <v/>
      </c>
      <c r="B161" t="n">
        <v>0.4817821067821068</v>
      </c>
    </row>
    <row r="162">
      <c r="A162">
        <f>HYPERLINK("https://stackoverflow.com/q/58091962", "58091962")</f>
        <v/>
      </c>
      <c r="B162" t="n">
        <v>0.3351530947684794</v>
      </c>
    </row>
    <row r="163">
      <c r="A163">
        <f>HYPERLINK("https://stackoverflow.com/q/58109112", "58109112")</f>
        <v/>
      </c>
      <c r="B163" t="n">
        <v>0.277374751984127</v>
      </c>
    </row>
    <row r="164">
      <c r="A164">
        <f>HYPERLINK("https://stackoverflow.com/q/58112894", "58112894")</f>
        <v/>
      </c>
      <c r="B164" t="n">
        <v>0.2909073094258279</v>
      </c>
    </row>
    <row r="165">
      <c r="A165">
        <f>HYPERLINK("https://stackoverflow.com/q/58185005", "58185005")</f>
        <v/>
      </c>
      <c r="B165" t="n">
        <v>0.3164084911072861</v>
      </c>
    </row>
    <row r="166">
      <c r="A166">
        <f>HYPERLINK("https://stackoverflow.com/q/58270907", "58270907")</f>
        <v/>
      </c>
      <c r="B166" t="n">
        <v>0.5836236933797909</v>
      </c>
    </row>
    <row r="167">
      <c r="A167">
        <f>HYPERLINK("https://stackoverflow.com/q/58333964", "58333964")</f>
        <v/>
      </c>
      <c r="B167" t="n">
        <v>0.3823706922566238</v>
      </c>
    </row>
    <row r="168">
      <c r="A168">
        <f>HYPERLINK("https://stackoverflow.com/q/58360160", "58360160")</f>
        <v/>
      </c>
      <c r="B168" t="n">
        <v>0.3043097083794758</v>
      </c>
    </row>
    <row r="169">
      <c r="A169">
        <f>HYPERLINK("https://stackoverflow.com/q/58473686", "58473686")</f>
        <v/>
      </c>
      <c r="B169" t="n">
        <v>0.7517063492063493</v>
      </c>
    </row>
    <row r="170">
      <c r="A170">
        <f>HYPERLINK("https://stackoverflow.com/q/58730516", "58730516")</f>
        <v/>
      </c>
      <c r="B170" t="n">
        <v>0.4579159233337908</v>
      </c>
    </row>
    <row r="171">
      <c r="A171">
        <f>HYPERLINK("https://stackoverflow.com/q/58802554", "58802554")</f>
        <v/>
      </c>
      <c r="B171" t="n">
        <v>0.468061568061568</v>
      </c>
    </row>
    <row r="172">
      <c r="A172">
        <f>HYPERLINK("https://stackoverflow.com/q/58942442", "58942442")</f>
        <v/>
      </c>
      <c r="B172" t="n">
        <v>0.6298397863818425</v>
      </c>
    </row>
    <row r="173">
      <c r="A173">
        <f>HYPERLINK("https://stackoverflow.com/q/59005965", "59005965")</f>
        <v/>
      </c>
      <c r="B173" t="n">
        <v>0.8123030198842472</v>
      </c>
    </row>
    <row r="174">
      <c r="A174">
        <f>HYPERLINK("https://stackoverflow.com/q/59044506", "59044506")</f>
        <v/>
      </c>
      <c r="B174" t="n">
        <v>0.4960054662041417</v>
      </c>
    </row>
    <row r="175">
      <c r="A175">
        <f>HYPERLINK("https://stackoverflow.com/q/59074292", "59074292")</f>
        <v/>
      </c>
      <c r="B175" t="n">
        <v>0.4761610817166372</v>
      </c>
    </row>
    <row r="176">
      <c r="A176">
        <f>HYPERLINK("https://stackoverflow.com/q/59089647", "59089647")</f>
        <v/>
      </c>
      <c r="B176" t="n">
        <v>0.5259079198869775</v>
      </c>
    </row>
    <row r="177">
      <c r="A177">
        <f>HYPERLINK("https://stackoverflow.com/q/59175116", "59175116")</f>
        <v/>
      </c>
      <c r="B177" t="n">
        <v>0.6814359297803007</v>
      </c>
    </row>
    <row r="178">
      <c r="A178">
        <f>HYPERLINK("https://stackoverflow.com/q/59389533", "59389533")</f>
        <v/>
      </c>
      <c r="B178" t="n">
        <v>0.5586864715305083</v>
      </c>
    </row>
    <row r="179">
      <c r="A179">
        <f>HYPERLINK("https://stackoverflow.com/q/59395726", "59395726")</f>
        <v/>
      </c>
      <c r="B179" t="n">
        <v>0.2603711371827314</v>
      </c>
    </row>
    <row r="180">
      <c r="A180">
        <f>HYPERLINK("https://stackoverflow.com/q/59475173", "59475173")</f>
        <v/>
      </c>
      <c r="B180" t="n">
        <v>0.581007115489874</v>
      </c>
    </row>
    <row r="181">
      <c r="A181">
        <f>HYPERLINK("https://stackoverflow.com/q/59496809", "59496809")</f>
        <v/>
      </c>
      <c r="B181" t="n">
        <v>0.5775544691894502</v>
      </c>
    </row>
    <row r="182">
      <c r="A182">
        <f>HYPERLINK("https://stackoverflow.com/q/59798677", "59798677")</f>
        <v/>
      </c>
      <c r="B182" t="n">
        <v>0.4605470287288469</v>
      </c>
    </row>
    <row r="183">
      <c r="A183">
        <f>HYPERLINK("https://stackoverflow.com/q/59858610", "59858610")</f>
        <v/>
      </c>
      <c r="B183" t="n">
        <v>0.4444763179702939</v>
      </c>
    </row>
    <row r="184">
      <c r="A184">
        <f>HYPERLINK("https://stackoverflow.com/q/60044307", "60044307")</f>
        <v/>
      </c>
      <c r="B184" t="n">
        <v>0.3811830933923956</v>
      </c>
    </row>
    <row r="185">
      <c r="A185">
        <f>HYPERLINK("https://stackoverflow.com/q/60318597", "60318597")</f>
        <v/>
      </c>
      <c r="B185" t="n">
        <v>0.6834707812361444</v>
      </c>
    </row>
    <row r="186">
      <c r="A186">
        <f>HYPERLINK("https://stackoverflow.com/q/60325363", "60325363")</f>
        <v/>
      </c>
      <c r="B186" t="n">
        <v>0.3158730158730159</v>
      </c>
    </row>
    <row r="187">
      <c r="A187">
        <f>HYPERLINK("https://stackoverflow.com/q/60496009", "60496009")</f>
        <v/>
      </c>
      <c r="B187" t="n">
        <v>0.3344962663728731</v>
      </c>
    </row>
    <row r="188">
      <c r="A188">
        <f>HYPERLINK("https://stackoverflow.com/q/60551702", "60551702")</f>
        <v/>
      </c>
      <c r="B188" t="n">
        <v>0.6241762649704888</v>
      </c>
    </row>
    <row r="189">
      <c r="A189">
        <f>HYPERLINK("https://stackoverflow.com/q/60555616", "60555616")</f>
        <v/>
      </c>
      <c r="B189" t="n">
        <v>0.2909704817599555</v>
      </c>
    </row>
    <row r="190">
      <c r="A190">
        <f>HYPERLINK("https://stackoverflow.com/q/60751498", "60751498")</f>
        <v/>
      </c>
      <c r="B190" t="n">
        <v>0.2644956054046964</v>
      </c>
    </row>
    <row r="191">
      <c r="A191">
        <f>HYPERLINK("https://stackoverflow.com/q/60776604", "60776604")</f>
        <v/>
      </c>
      <c r="B191" t="n">
        <v>0.3820530645348164</v>
      </c>
    </row>
    <row r="192">
      <c r="A192">
        <f>HYPERLINK("https://stackoverflow.com/q/61016404", "61016404")</f>
        <v/>
      </c>
      <c r="B192" t="n">
        <v>0.381405214738548</v>
      </c>
    </row>
    <row r="193">
      <c r="A193">
        <f>HYPERLINK("https://stackoverflow.com/q/61074680", "61074680")</f>
        <v/>
      </c>
      <c r="B193" t="n">
        <v>0.7713748945633004</v>
      </c>
    </row>
    <row r="194">
      <c r="A194">
        <f>HYPERLINK("https://stackoverflow.com/q/61226697", "61226697")</f>
        <v/>
      </c>
      <c r="B194" t="n">
        <v>0.7976765585461238</v>
      </c>
    </row>
    <row r="195">
      <c r="A195">
        <f>HYPERLINK("https://stackoverflow.com/q/61350573", "61350573")</f>
        <v/>
      </c>
      <c r="B195" t="n">
        <v>0.539359917408698</v>
      </c>
    </row>
    <row r="196">
      <c r="A196">
        <f>HYPERLINK("https://stackoverflow.com/q/61422412", "61422412")</f>
        <v/>
      </c>
      <c r="B196" t="n">
        <v>0.3157556449809971</v>
      </c>
    </row>
    <row r="197">
      <c r="A197">
        <f>HYPERLINK("https://stackoverflow.com/q/61469908", "61469908")</f>
        <v/>
      </c>
      <c r="B197" t="n">
        <v>0.490219421101774</v>
      </c>
    </row>
    <row r="198">
      <c r="A198">
        <f>HYPERLINK("https://stackoverflow.com/q/61526756", "61526756")</f>
        <v/>
      </c>
      <c r="B198" t="n">
        <v>0.3826659451659451</v>
      </c>
    </row>
    <row r="199">
      <c r="A199">
        <f>HYPERLINK("https://stackoverflow.com/q/61548727", "61548727")</f>
        <v/>
      </c>
      <c r="B199" t="n">
        <v>0.6736577598646563</v>
      </c>
    </row>
    <row r="200">
      <c r="A200">
        <f>HYPERLINK("https://stackoverflow.com/q/61588758", "61588758")</f>
        <v/>
      </c>
      <c r="B200" t="n">
        <v>0.6355123920913394</v>
      </c>
    </row>
    <row r="201">
      <c r="A201">
        <f>HYPERLINK("https://stackoverflow.com/q/61623473", "61623473")</f>
        <v/>
      </c>
      <c r="B201" t="n">
        <v>0.7963968857504979</v>
      </c>
    </row>
    <row r="202">
      <c r="A202">
        <f>HYPERLINK("https://stackoverflow.com/q/61656958", "61656958")</f>
        <v/>
      </c>
      <c r="B202" t="n">
        <v>0.9301574085087824</v>
      </c>
    </row>
    <row r="203">
      <c r="A203">
        <f>HYPERLINK("https://stackoverflow.com/q/61676798", "61676798")</f>
        <v/>
      </c>
      <c r="B203" t="n">
        <v>0.2956039186507937</v>
      </c>
    </row>
    <row r="204">
      <c r="A204">
        <f>HYPERLINK("https://stackoverflow.com/q/61817845", "61817845")</f>
        <v/>
      </c>
      <c r="B204" t="n">
        <v>0.6539072039072039</v>
      </c>
    </row>
    <row r="205">
      <c r="A205">
        <f>HYPERLINK("https://stackoverflow.com/q/61869531", "61869531")</f>
        <v/>
      </c>
      <c r="B205" t="n">
        <v>0.6274868921927744</v>
      </c>
    </row>
    <row r="206">
      <c r="A206">
        <f>HYPERLINK("https://stackoverflow.com/q/62018029", "62018029")</f>
        <v/>
      </c>
      <c r="B206" t="n">
        <v>0.5012865115604842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