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HYPERLINK("https://stackoverflow.com/q/4432075", "4432075")</f>
        <v/>
      </c>
      <c r="B2" t="n">
        <v>0.6702935654548559</v>
      </c>
    </row>
    <row r="3">
      <c r="A3">
        <f>HYPERLINK("https://stackoverflow.com/q/4439797", "4439797")</f>
        <v/>
      </c>
      <c r="B3" t="n">
        <v>0.4312394461330632</v>
      </c>
    </row>
    <row r="4">
      <c r="A4">
        <f>HYPERLINK("https://stackoverflow.com/q/8522884", "8522884")</f>
        <v/>
      </c>
      <c r="B4" t="n">
        <v>0.4296468120656251</v>
      </c>
    </row>
    <row r="5">
      <c r="A5">
        <f>HYPERLINK("https://stackoverflow.com/q/8657698", "8657698")</f>
        <v/>
      </c>
      <c r="B5" t="n">
        <v>0.3430335097001763</v>
      </c>
    </row>
    <row r="6">
      <c r="A6">
        <f>HYPERLINK("https://stackoverflow.com/q/8980486", "8980486")</f>
        <v/>
      </c>
      <c r="B6" t="n">
        <v>0.2012881149449998</v>
      </c>
    </row>
    <row r="7">
      <c r="A7">
        <f>HYPERLINK("https://stackoverflow.com/q/10919857", "10919857")</f>
        <v/>
      </c>
      <c r="B7" t="n">
        <v>0.3080270119743804</v>
      </c>
    </row>
    <row r="8">
      <c r="A8">
        <f>HYPERLINK("https://stackoverflow.com/q/11446885", "11446885")</f>
        <v/>
      </c>
      <c r="B8" t="n">
        <v>0.3564964447317389</v>
      </c>
    </row>
    <row r="9">
      <c r="A9">
        <f>HYPERLINK("https://stackoverflow.com/q/13393253", "13393253")</f>
        <v/>
      </c>
      <c r="B9" t="n">
        <v>0.5063071586250394</v>
      </c>
    </row>
    <row r="10">
      <c r="A10">
        <f>HYPERLINK("https://stackoverflow.com/q/13834716", "13834716")</f>
        <v/>
      </c>
      <c r="B10" t="n">
        <v>0.6571490575396824</v>
      </c>
    </row>
    <row r="11">
      <c r="A11">
        <f>HYPERLINK("https://stackoverflow.com/q/16001298", "16001298")</f>
        <v/>
      </c>
      <c r="B11" t="n">
        <v>0.6925942156003507</v>
      </c>
    </row>
    <row r="12">
      <c r="A12">
        <f>HYPERLINK("https://stackoverflow.com/q/16563253", "16563253")</f>
        <v/>
      </c>
      <c r="B12" t="n">
        <v>0.2662588183421517</v>
      </c>
    </row>
    <row r="13">
      <c r="A13">
        <f>HYPERLINK("https://stackoverflow.com/q/16819801", "16819801")</f>
        <v/>
      </c>
      <c r="B13" t="n">
        <v>0.5059455626465935</v>
      </c>
    </row>
    <row r="14">
      <c r="A14">
        <f>HYPERLINK("https://stackoverflow.com/q/18234790", "18234790")</f>
        <v/>
      </c>
      <c r="B14" t="n">
        <v>0.853252718410199</v>
      </c>
    </row>
    <row r="15">
      <c r="A15">
        <f>HYPERLINK("https://stackoverflow.com/q/18335697", "18335697")</f>
        <v/>
      </c>
      <c r="B15" t="n">
        <v>0.7955798059964726</v>
      </c>
    </row>
    <row r="16">
      <c r="A16">
        <f>HYPERLINK("https://stackoverflow.com/q/19432016", "19432016")</f>
        <v/>
      </c>
      <c r="B16" t="n">
        <v>0.3027102127821552</v>
      </c>
    </row>
    <row r="17">
      <c r="A17">
        <f>HYPERLINK("https://stackoverflow.com/q/20183529", "20183529")</f>
        <v/>
      </c>
      <c r="B17" t="n">
        <v>0.5835698517817722</v>
      </c>
    </row>
    <row r="18">
      <c r="A18">
        <f>HYPERLINK("https://stackoverflow.com/q/20628669", "20628669")</f>
        <v/>
      </c>
      <c r="B18" t="n">
        <v>0.3097898377227987</v>
      </c>
    </row>
    <row r="19">
      <c r="A19">
        <f>HYPERLINK("https://stackoverflow.com/q/20755712", "20755712")</f>
        <v/>
      </c>
      <c r="B19" t="n">
        <v>0.5960976448341069</v>
      </c>
    </row>
    <row r="20">
      <c r="A20">
        <f>HYPERLINK("https://stackoverflow.com/q/20770100", "20770100")</f>
        <v/>
      </c>
      <c r="B20" t="n">
        <v>0.4421802054154996</v>
      </c>
    </row>
    <row r="21">
      <c r="A21">
        <f>HYPERLINK("https://stackoverflow.com/q/21178560", "21178560")</f>
        <v/>
      </c>
      <c r="B21" t="n">
        <v>0.5328013014993624</v>
      </c>
    </row>
    <row r="22">
      <c r="A22">
        <f>HYPERLINK("https://stackoverflow.com/q/21333391", "21333391")</f>
        <v/>
      </c>
      <c r="B22" t="n">
        <v>0.734440267335004</v>
      </c>
    </row>
    <row r="23">
      <c r="A23">
        <f>HYPERLINK("https://stackoverflow.com/q/22986371", "22986371")</f>
        <v/>
      </c>
      <c r="B23" t="n">
        <v>0.6610910186859554</v>
      </c>
    </row>
    <row r="24">
      <c r="A24">
        <f>HYPERLINK("https://stackoverflow.com/q/23145564", "23145564")</f>
        <v/>
      </c>
      <c r="B24" t="n">
        <v>0.676576913487908</v>
      </c>
    </row>
    <row r="25">
      <c r="A25">
        <f>HYPERLINK("https://stackoverflow.com/q/23234021", "23234021")</f>
        <v/>
      </c>
      <c r="B25" t="n">
        <v>0.6709363070122564</v>
      </c>
    </row>
    <row r="26">
      <c r="A26">
        <f>HYPERLINK("https://stackoverflow.com/q/23665466", "23665466")</f>
        <v/>
      </c>
      <c r="B26" t="n">
        <v>0.5960966357192772</v>
      </c>
    </row>
    <row r="27">
      <c r="A27">
        <f>HYPERLINK("https://stackoverflow.com/q/24365142", "24365142")</f>
        <v/>
      </c>
      <c r="B27" t="n">
        <v>0.5004488513485943</v>
      </c>
    </row>
    <row r="28">
      <c r="A28">
        <f>HYPERLINK("https://stackoverflow.com/q/24559072", "24559072")</f>
        <v/>
      </c>
      <c r="B28" t="n">
        <v>0.4467087507433329</v>
      </c>
    </row>
    <row r="29">
      <c r="A29">
        <f>HYPERLINK("https://stackoverflow.com/q/25926998", "25926998")</f>
        <v/>
      </c>
      <c r="B29" t="n">
        <v>0.3005095042132079</v>
      </c>
    </row>
    <row r="30">
      <c r="A30">
        <f>HYPERLINK("https://stackoverflow.com/q/26712480", "26712480")</f>
        <v/>
      </c>
      <c r="B30" t="n">
        <v>0.7060071154898743</v>
      </c>
    </row>
    <row r="31">
      <c r="A31">
        <f>HYPERLINK("https://stackoverflow.com/q/26848897", "26848897")</f>
        <v/>
      </c>
      <c r="B31" t="n">
        <v>0.4879400549791612</v>
      </c>
    </row>
    <row r="32">
      <c r="A32">
        <f>HYPERLINK("https://stackoverflow.com/q/28083465", "28083465")</f>
        <v/>
      </c>
      <c r="B32" t="n">
        <v>0.7924324700640489</v>
      </c>
    </row>
    <row r="33">
      <c r="A33">
        <f>HYPERLINK("https://stackoverflow.com/q/28083664", "28083664")</f>
        <v/>
      </c>
      <c r="B33" t="n">
        <v>0.4661044973544974</v>
      </c>
    </row>
    <row r="34">
      <c r="A34">
        <f>HYPERLINK("https://stackoverflow.com/q/28474243", "28474243")</f>
        <v/>
      </c>
      <c r="B34" t="n">
        <v>0.42357910906298</v>
      </c>
    </row>
    <row r="35">
      <c r="A35">
        <f>HYPERLINK("https://stackoverflow.com/q/28991453", "28991453")</f>
        <v/>
      </c>
      <c r="B35" t="n">
        <v>0.2644956054046964</v>
      </c>
    </row>
    <row r="36">
      <c r="A36">
        <f>HYPERLINK("https://stackoverflow.com/q/30256468", "30256468")</f>
        <v/>
      </c>
      <c r="B36" t="n">
        <v>0.292016806722689</v>
      </c>
    </row>
    <row r="37">
      <c r="A37">
        <f>HYPERLINK("https://stackoverflow.com/q/30295763", "30295763")</f>
        <v/>
      </c>
      <c r="B37" t="n">
        <v>0.4877094356261023</v>
      </c>
    </row>
    <row r="38">
      <c r="A38">
        <f>HYPERLINK("https://stackoverflow.com/q/31482020", "31482020")</f>
        <v/>
      </c>
      <c r="B38" t="n">
        <v>0.328897124887691</v>
      </c>
    </row>
    <row r="39">
      <c r="A39">
        <f>HYPERLINK("https://stackoverflow.com/q/31501424", "31501424")</f>
        <v/>
      </c>
      <c r="B39" t="n">
        <v>0.8489363343555325</v>
      </c>
    </row>
    <row r="40">
      <c r="A40">
        <f>HYPERLINK("https://stackoverflow.com/q/31980317", "31980317")</f>
        <v/>
      </c>
      <c r="B40" t="n">
        <v>0.4617577895355673</v>
      </c>
    </row>
    <row r="41">
      <c r="A41">
        <f>HYPERLINK("https://stackoverflow.com/q/32044225", "32044225")</f>
        <v/>
      </c>
      <c r="B41" t="n">
        <v>0.3034285714285714</v>
      </c>
    </row>
    <row r="42">
      <c r="A42">
        <f>HYPERLINK("https://stackoverflow.com/q/32466898", "32466898")</f>
        <v/>
      </c>
      <c r="B42" t="n">
        <v>0.7533379175978453</v>
      </c>
    </row>
    <row r="43">
      <c r="A43">
        <f>HYPERLINK("https://stackoverflow.com/q/32540747", "32540747")</f>
        <v/>
      </c>
      <c r="B43" t="n">
        <v>0.6660902722355236</v>
      </c>
    </row>
    <row r="44">
      <c r="A44">
        <f>HYPERLINK("https://stackoverflow.com/q/33082983", "33082983")</f>
        <v/>
      </c>
      <c r="B44" t="n">
        <v>0.5536410470620997</v>
      </c>
    </row>
    <row r="45">
      <c r="A45">
        <f>HYPERLINK("https://stackoverflow.com/q/33401059", "33401059")</f>
        <v/>
      </c>
      <c r="B45" t="n">
        <v>0.7084320907850321</v>
      </c>
    </row>
    <row r="46">
      <c r="A46">
        <f>HYPERLINK("https://stackoverflow.com/q/34085695", "34085695")</f>
        <v/>
      </c>
      <c r="B46" t="n">
        <v>0.9263500690131123</v>
      </c>
    </row>
    <row r="47">
      <c r="A47">
        <f>HYPERLINK("https://stackoverflow.com/q/34172317", "34172317")</f>
        <v/>
      </c>
      <c r="B47" t="n">
        <v>0.6794663964876732</v>
      </c>
    </row>
    <row r="48">
      <c r="A48">
        <f>HYPERLINK("https://stackoverflow.com/q/34656482", "34656482")</f>
        <v/>
      </c>
      <c r="B48" t="n">
        <v>0.4373816805009466</v>
      </c>
    </row>
    <row r="49">
      <c r="A49">
        <f>HYPERLINK("https://stackoverflow.com/q/34880856", "34880856")</f>
        <v/>
      </c>
      <c r="B49" t="n">
        <v>0.5592894638170229</v>
      </c>
    </row>
    <row r="50">
      <c r="A50">
        <f>HYPERLINK("https://stackoverflow.com/q/34963112", "34963112")</f>
        <v/>
      </c>
      <c r="B50" t="n">
        <v>0.5908431472947603</v>
      </c>
    </row>
    <row r="51">
      <c r="A51">
        <f>HYPERLINK("https://stackoverflow.com/q/35865098", "35865098")</f>
        <v/>
      </c>
      <c r="B51" t="n">
        <v>0.7498032270759544</v>
      </c>
    </row>
    <row r="52">
      <c r="A52">
        <f>HYPERLINK("https://stackoverflow.com/q/36341976", "36341976")</f>
        <v/>
      </c>
      <c r="B52" t="n">
        <v>0.6829451975437376</v>
      </c>
    </row>
    <row r="53">
      <c r="A53">
        <f>HYPERLINK("https://stackoverflow.com/q/36528140", "36528140")</f>
        <v/>
      </c>
      <c r="B53" t="n">
        <v>0.5910620792819745</v>
      </c>
    </row>
    <row r="54">
      <c r="A54">
        <f>HYPERLINK("https://stackoverflow.com/q/37001598", "37001598")</f>
        <v/>
      </c>
      <c r="B54" t="n">
        <v>0.4383570181999502</v>
      </c>
    </row>
    <row r="55">
      <c r="A55">
        <f>HYPERLINK("https://stackoverflow.com/q/37692232", "37692232")</f>
        <v/>
      </c>
      <c r="B55" t="n">
        <v>0.7970256638480938</v>
      </c>
    </row>
    <row r="56">
      <c r="A56">
        <f>HYPERLINK("https://stackoverflow.com/q/37915834", "37915834")</f>
        <v/>
      </c>
      <c r="B56" t="n">
        <v>0.4848030570252792</v>
      </c>
    </row>
    <row r="57">
      <c r="A57">
        <f>HYPERLINK("https://stackoverflow.com/q/37973949", "37973949")</f>
        <v/>
      </c>
      <c r="B57" t="n">
        <v>0.8333643353174605</v>
      </c>
    </row>
    <row r="58">
      <c r="A58">
        <f>HYPERLINK("https://stackoverflow.com/q/38136654", "38136654")</f>
        <v/>
      </c>
      <c r="B58" t="n">
        <v>0.8649593422750324</v>
      </c>
    </row>
    <row r="59">
      <c r="A59">
        <f>HYPERLINK("https://stackoverflow.com/q/38446394", "38446394")</f>
        <v/>
      </c>
      <c r="B59" t="n">
        <v>0.5716881768283638</v>
      </c>
    </row>
    <row r="60">
      <c r="A60">
        <f>HYPERLINK("https://stackoverflow.com/q/38733792", "38733792")</f>
        <v/>
      </c>
      <c r="B60" t="n">
        <v>0.4789925836437464</v>
      </c>
    </row>
    <row r="61">
      <c r="A61">
        <f>HYPERLINK("https://stackoverflow.com/q/38951765", "38951765")</f>
        <v/>
      </c>
      <c r="B61" t="n">
        <v>0.4949913453393731</v>
      </c>
    </row>
    <row r="62">
      <c r="A62">
        <f>HYPERLINK("https://stackoverflow.com/q/41800137", "41800137")</f>
        <v/>
      </c>
      <c r="B62" t="n">
        <v>0.3279127212844791</v>
      </c>
    </row>
    <row r="63">
      <c r="A63">
        <f>HYPERLINK("https://stackoverflow.com/q/41813166", "41813166")</f>
        <v/>
      </c>
      <c r="B63" t="n">
        <v>0.322273166023166</v>
      </c>
    </row>
    <row r="64">
      <c r="A64">
        <f>HYPERLINK("https://stackoverflow.com/q/42560474", "42560474")</f>
        <v/>
      </c>
      <c r="B64" t="n">
        <v>0.7730569239189929</v>
      </c>
    </row>
    <row r="65">
      <c r="A65">
        <f>HYPERLINK("https://stackoverflow.com/q/43170471", "43170471")</f>
        <v/>
      </c>
      <c r="B65" t="n">
        <v>0.4944540065021992</v>
      </c>
    </row>
    <row r="66">
      <c r="A66">
        <f>HYPERLINK("https://stackoverflow.com/q/43634549", "43634549")</f>
        <v/>
      </c>
      <c r="B66" t="n">
        <v>0.7207950431634641</v>
      </c>
    </row>
    <row r="67">
      <c r="A67">
        <f>HYPERLINK("https://stackoverflow.com/q/43752772", "43752772")</f>
        <v/>
      </c>
      <c r="B67" t="n">
        <v>0.6917376222011983</v>
      </c>
    </row>
    <row r="68">
      <c r="A68">
        <f>HYPERLINK("https://stackoverflow.com/q/44178802", "44178802")</f>
        <v/>
      </c>
      <c r="B68" t="n">
        <v>0.2768223146863924</v>
      </c>
    </row>
    <row r="69">
      <c r="A69">
        <f>HYPERLINK("https://stackoverflow.com/q/44366011", "44366011")</f>
        <v/>
      </c>
      <c r="B69" t="n">
        <v>0.4831932773109244</v>
      </c>
    </row>
    <row r="70">
      <c r="A70">
        <f>HYPERLINK("https://stackoverflow.com/q/44551967", "44551967")</f>
        <v/>
      </c>
      <c r="B70" t="n">
        <v>0.5697022688548112</v>
      </c>
    </row>
    <row r="71">
      <c r="A71">
        <f>HYPERLINK("https://stackoverflow.com/q/44680025", "44680025")</f>
        <v/>
      </c>
      <c r="B71" t="n">
        <v>0.4590194333184988</v>
      </c>
    </row>
    <row r="72">
      <c r="A72">
        <f>HYPERLINK("https://stackoverflow.com/q/44708936", "44708936")</f>
        <v/>
      </c>
      <c r="B72" t="n">
        <v>0.6299274676758121</v>
      </c>
    </row>
    <row r="73">
      <c r="A73">
        <f>HYPERLINK("https://stackoverflow.com/q/44963674", "44963674")</f>
        <v/>
      </c>
      <c r="B73" t="n">
        <v>0.2261556669451406</v>
      </c>
    </row>
    <row r="74">
      <c r="A74">
        <f>HYPERLINK("https://stackoverflow.com/q/45195523", "45195523")</f>
        <v/>
      </c>
      <c r="B74" t="n">
        <v>0.4566282242063491</v>
      </c>
    </row>
    <row r="75">
      <c r="A75">
        <f>HYPERLINK("https://stackoverflow.com/q/45324416", "45324416")</f>
        <v/>
      </c>
      <c r="B75" t="n">
        <v>0.6459276606817591</v>
      </c>
    </row>
    <row r="76">
      <c r="A76">
        <f>HYPERLINK("https://stackoverflow.com/q/45507738", "45507738")</f>
        <v/>
      </c>
      <c r="B76" t="n">
        <v>0.4900483630952381</v>
      </c>
    </row>
    <row r="77">
      <c r="A77">
        <f>HYPERLINK("https://stackoverflow.com/q/45535094", "45535094")</f>
        <v/>
      </c>
      <c r="B77" t="n">
        <v>0.5729576234163392</v>
      </c>
    </row>
    <row r="78">
      <c r="A78">
        <f>HYPERLINK("https://stackoverflow.com/q/45588139", "45588139")</f>
        <v/>
      </c>
      <c r="B78" t="n">
        <v>0.4848131375508897</v>
      </c>
    </row>
    <row r="79">
      <c r="A79">
        <f>HYPERLINK("https://stackoverflow.com/q/45693510", "45693510")</f>
        <v/>
      </c>
      <c r="B79" t="n">
        <v>0.2752180090143054</v>
      </c>
    </row>
    <row r="80">
      <c r="A80">
        <f>HYPERLINK("https://stackoverflow.com/q/45751896", "45751896")</f>
        <v/>
      </c>
      <c r="B80" t="n">
        <v>0.2851724357748454</v>
      </c>
    </row>
    <row r="81">
      <c r="A81">
        <f>HYPERLINK("https://stackoverflow.com/q/45772221", "45772221")</f>
        <v/>
      </c>
      <c r="B81" t="n">
        <v>0.7238151128996199</v>
      </c>
    </row>
    <row r="82">
      <c r="A82">
        <f>HYPERLINK("https://stackoverflow.com/q/45846521", "45846521")</f>
        <v/>
      </c>
      <c r="B82" t="n">
        <v>0.4805529275727951</v>
      </c>
    </row>
    <row r="83">
      <c r="A83">
        <f>HYPERLINK("https://stackoverflow.com/q/45993730", "45993730")</f>
        <v/>
      </c>
      <c r="B83" t="n">
        <v>0.7022425249169436</v>
      </c>
    </row>
    <row r="84">
      <c r="A84">
        <f>HYPERLINK("https://stackoverflow.com/q/46226398", "46226398")</f>
        <v/>
      </c>
      <c r="B84" t="n">
        <v>0.2756838905775076</v>
      </c>
    </row>
    <row r="85">
      <c r="A85">
        <f>HYPERLINK("https://stackoverflow.com/q/46681967", "46681967")</f>
        <v/>
      </c>
      <c r="B85" t="n">
        <v>0.3927248677248678</v>
      </c>
    </row>
    <row r="86">
      <c r="A86">
        <f>HYPERLINK("https://stackoverflow.com/q/47025667", "47025667")</f>
        <v/>
      </c>
      <c r="B86" t="n">
        <v>0.341397335373239</v>
      </c>
    </row>
    <row r="87">
      <c r="A87">
        <f>HYPERLINK("https://stackoverflow.com/q/47333242", "47333242")</f>
        <v/>
      </c>
      <c r="B87" t="n">
        <v>0.2590665405234942</v>
      </c>
    </row>
    <row r="88">
      <c r="A88">
        <f>HYPERLINK("https://stackoverflow.com/q/47393775", "47393775")</f>
        <v/>
      </c>
      <c r="B88" t="n">
        <v>0.7556166056166055</v>
      </c>
    </row>
    <row r="89">
      <c r="A89">
        <f>HYPERLINK("https://stackoverflow.com/q/47704069", "47704069")</f>
        <v/>
      </c>
      <c r="B89" t="n">
        <v>0.3135338345864661</v>
      </c>
    </row>
    <row r="90">
      <c r="A90">
        <f>HYPERLINK("https://stackoverflow.com/q/48641569", "48641569")</f>
        <v/>
      </c>
      <c r="B90" t="n">
        <v>0.6701620199029525</v>
      </c>
    </row>
    <row r="91">
      <c r="A91">
        <f>HYPERLINK("https://stackoverflow.com/q/48794510", "48794510")</f>
        <v/>
      </c>
      <c r="B91" t="n">
        <v>0.6101838215240277</v>
      </c>
    </row>
    <row r="92">
      <c r="A92">
        <f>HYPERLINK("https://stackoverflow.com/q/48913880", "48913880")</f>
        <v/>
      </c>
      <c r="B92" t="n">
        <v>0.449455636955637</v>
      </c>
    </row>
    <row r="93">
      <c r="A93">
        <f>HYPERLINK("https://stackoverflow.com/q/48979623", "48979623")</f>
        <v/>
      </c>
      <c r="B93" t="n">
        <v>0.7038016852831669</v>
      </c>
    </row>
    <row r="94">
      <c r="A94">
        <f>HYPERLINK("https://stackoverflow.com/q/49097763", "49097763")</f>
        <v/>
      </c>
      <c r="B94" t="n">
        <v>0.5637694560024656</v>
      </c>
    </row>
    <row r="95">
      <c r="A95">
        <f>HYPERLINK("https://stackoverflow.com/q/49288450", "49288450")</f>
        <v/>
      </c>
      <c r="B95" t="n">
        <v>0.6480121643673046</v>
      </c>
    </row>
    <row r="96">
      <c r="A96">
        <f>HYPERLINK("https://stackoverflow.com/q/49642849", "49642849")</f>
        <v/>
      </c>
      <c r="B96" t="n">
        <v>0.5249726327312534</v>
      </c>
    </row>
    <row r="97">
      <c r="A97">
        <f>HYPERLINK("https://stackoverflow.com/q/49660802", "49660802")</f>
        <v/>
      </c>
      <c r="B97" t="n">
        <v>0.2591736694677871</v>
      </c>
    </row>
    <row r="98">
      <c r="A98">
        <f>HYPERLINK("https://stackoverflow.com/q/49994108", "49994108")</f>
        <v/>
      </c>
      <c r="B98" t="n">
        <v>0.2750288197215572</v>
      </c>
    </row>
    <row r="99">
      <c r="A99">
        <f>HYPERLINK("https://stackoverflow.com/q/50018204", "50018204")</f>
        <v/>
      </c>
      <c r="B99" t="n">
        <v>0.4216464363523187</v>
      </c>
    </row>
    <row r="100">
      <c r="A100">
        <f>HYPERLINK("https://stackoverflow.com/q/50168921", "50168921")</f>
        <v/>
      </c>
      <c r="B100" t="n">
        <v>0.568910052910053</v>
      </c>
    </row>
    <row r="101">
      <c r="A101">
        <f>HYPERLINK("https://stackoverflow.com/q/50407983", "50407983")</f>
        <v/>
      </c>
      <c r="B101" t="n">
        <v>0.8042694455436837</v>
      </c>
    </row>
    <row r="102">
      <c r="A102">
        <f>HYPERLINK("https://stackoverflow.com/q/50427696", "50427696")</f>
        <v/>
      </c>
      <c r="B102" t="n">
        <v>0.5731891348088531</v>
      </c>
    </row>
    <row r="103">
      <c r="A103">
        <f>HYPERLINK("https://stackoverflow.com/q/50491544", "50491544")</f>
        <v/>
      </c>
      <c r="B103" t="n">
        <v>0.498152709359606</v>
      </c>
    </row>
    <row r="104">
      <c r="A104">
        <f>HYPERLINK("https://stackoverflow.com/q/50597271", "50597271")</f>
        <v/>
      </c>
      <c r="B104" t="n">
        <v>0.3885082410262266</v>
      </c>
    </row>
    <row r="105">
      <c r="A105">
        <f>HYPERLINK("https://stackoverflow.com/q/50867815", "50867815")</f>
        <v/>
      </c>
      <c r="B105" t="n">
        <v>0.251639774367047</v>
      </c>
    </row>
    <row r="106">
      <c r="A106">
        <f>HYPERLINK("https://stackoverflow.com/q/51000955", "51000955")</f>
        <v/>
      </c>
      <c r="B106" t="n">
        <v>0.5107289829512052</v>
      </c>
    </row>
    <row r="107">
      <c r="A107">
        <f>HYPERLINK("https://stackoverflow.com/q/51312073", "51312073")</f>
        <v/>
      </c>
      <c r="B107" t="n">
        <v>0.7371991807475679</v>
      </c>
    </row>
    <row r="108">
      <c r="A108">
        <f>HYPERLINK("https://stackoverflow.com/q/51389551", "51389551")</f>
        <v/>
      </c>
      <c r="B108" t="n">
        <v>0.3820530645348164</v>
      </c>
    </row>
    <row r="109">
      <c r="A109">
        <f>HYPERLINK("https://stackoverflow.com/q/51671846", "51671846")</f>
        <v/>
      </c>
      <c r="B109" t="n">
        <v>0.4993349783867976</v>
      </c>
    </row>
    <row r="110">
      <c r="A110">
        <f>HYPERLINK("https://stackoverflow.com/q/51678234", "51678234")</f>
        <v/>
      </c>
      <c r="B110" t="n">
        <v>0.6195670240172858</v>
      </c>
    </row>
    <row r="111">
      <c r="A111">
        <f>HYPERLINK("https://stackoverflow.com/q/52034362", "52034362")</f>
        <v/>
      </c>
      <c r="B111" t="n">
        <v>0.412092151675485</v>
      </c>
    </row>
    <row r="112">
      <c r="A112">
        <f>HYPERLINK("https://stackoverflow.com/q/52144934", "52144934")</f>
        <v/>
      </c>
      <c r="B112" t="n">
        <v>0.3311783874697782</v>
      </c>
    </row>
    <row r="113">
      <c r="A113">
        <f>HYPERLINK("https://stackoverflow.com/q/52145113", "52145113")</f>
        <v/>
      </c>
      <c r="B113" t="n">
        <v>0.6424723424723424</v>
      </c>
    </row>
    <row r="114">
      <c r="A114">
        <f>HYPERLINK("https://stackoverflow.com/q/52242599", "52242599")</f>
        <v/>
      </c>
      <c r="B114" t="n">
        <v>0.449647850310102</v>
      </c>
    </row>
    <row r="115">
      <c r="A115">
        <f>HYPERLINK("https://stackoverflow.com/q/52261990", "52261990")</f>
        <v/>
      </c>
      <c r="B115" t="n">
        <v>0.3861507936507938</v>
      </c>
    </row>
    <row r="116">
      <c r="A116">
        <f>HYPERLINK("https://stackoverflow.com/q/52441440", "52441440")</f>
        <v/>
      </c>
      <c r="B116" t="n">
        <v>0.237743620655013</v>
      </c>
    </row>
    <row r="117">
      <c r="A117">
        <f>HYPERLINK("https://stackoverflow.com/q/52593036", "52593036")</f>
        <v/>
      </c>
      <c r="B117" t="n">
        <v>0.5922933275874454</v>
      </c>
    </row>
    <row r="118">
      <c r="A118">
        <f>HYPERLINK("https://stackoverflow.com/q/52939680", "52939680")</f>
        <v/>
      </c>
      <c r="B118" t="n">
        <v>0.202870651806822</v>
      </c>
    </row>
    <row r="119">
      <c r="A119">
        <f>HYPERLINK("https://stackoverflow.com/q/52960863", "52960863")</f>
        <v/>
      </c>
      <c r="B119" t="n">
        <v>0.5633267195767196</v>
      </c>
    </row>
    <row r="120">
      <c r="A120">
        <f>HYPERLINK("https://stackoverflow.com/q/53109130", "53109130")</f>
        <v/>
      </c>
      <c r="B120" t="n">
        <v>0.6993318984844408</v>
      </c>
    </row>
    <row r="121">
      <c r="A121">
        <f>HYPERLINK("https://stackoverflow.com/q/53299189", "53299189")</f>
        <v/>
      </c>
      <c r="B121" t="n">
        <v>0.297321130654464</v>
      </c>
    </row>
    <row r="122">
      <c r="A122">
        <f>HYPERLINK("https://stackoverflow.com/q/53590585", "53590585")</f>
        <v/>
      </c>
      <c r="B122" t="n">
        <v>0.4989986648865155</v>
      </c>
    </row>
    <row r="123">
      <c r="A123">
        <f>HYPERLINK("https://stackoverflow.com/q/53887719", "53887719")</f>
        <v/>
      </c>
      <c r="B123" t="n">
        <v>0.3496128532713898</v>
      </c>
    </row>
    <row r="124">
      <c r="A124">
        <f>HYPERLINK("https://stackoverflow.com/q/53944354", "53944354")</f>
        <v/>
      </c>
      <c r="B124" t="n">
        <v>0.4444946755073337</v>
      </c>
    </row>
    <row r="125">
      <c r="A125">
        <f>HYPERLINK("https://stackoverflow.com/q/54079576", "54079576")</f>
        <v/>
      </c>
      <c r="B125" t="n">
        <v>0.553373015873016</v>
      </c>
    </row>
    <row r="126">
      <c r="A126">
        <f>HYPERLINK("https://stackoverflow.com/q/54186801", "54186801")</f>
        <v/>
      </c>
      <c r="B126" t="n">
        <v>0.2376335575781559</v>
      </c>
    </row>
    <row r="127">
      <c r="A127">
        <f>HYPERLINK("https://stackoverflow.com/q/54522800", "54522800")</f>
        <v/>
      </c>
      <c r="B127" t="n">
        <v>0.4388799532095335</v>
      </c>
    </row>
    <row r="128">
      <c r="A128">
        <f>HYPERLINK("https://stackoverflow.com/q/54563348", "54563348")</f>
        <v/>
      </c>
      <c r="B128" t="n">
        <v>0.523859126984127</v>
      </c>
    </row>
    <row r="129">
      <c r="A129">
        <f>HYPERLINK("https://stackoverflow.com/q/54881057", "54881057")</f>
        <v/>
      </c>
      <c r="B129" t="n">
        <v>0.4001562628505634</v>
      </c>
    </row>
    <row r="130">
      <c r="A130">
        <f>HYPERLINK("https://stackoverflow.com/q/55116523", "55116523")</f>
        <v/>
      </c>
      <c r="B130" t="n">
        <v>0.7095415447370755</v>
      </c>
    </row>
    <row r="131">
      <c r="A131">
        <f>HYPERLINK("https://stackoverflow.com/q/55178584", "55178584")</f>
        <v/>
      </c>
      <c r="B131" t="n">
        <v>0.3931190738121431</v>
      </c>
    </row>
    <row r="132">
      <c r="A132">
        <f>HYPERLINK("https://stackoverflow.com/q/55224716", "55224716")</f>
        <v/>
      </c>
      <c r="B132" t="n">
        <v>0.2869933097205825</v>
      </c>
    </row>
    <row r="133">
      <c r="A133">
        <f>HYPERLINK("https://stackoverflow.com/q/55238384", "55238384")</f>
        <v/>
      </c>
      <c r="B133" t="n">
        <v>0.6545591472598771</v>
      </c>
    </row>
    <row r="134">
      <c r="A134">
        <f>HYPERLINK("https://stackoverflow.com/q/55275485", "55275485")</f>
        <v/>
      </c>
      <c r="B134" t="n">
        <v>0.6588269454123112</v>
      </c>
    </row>
    <row r="135">
      <c r="A135">
        <f>HYPERLINK("https://stackoverflow.com/q/55514820", "55514820")</f>
        <v/>
      </c>
      <c r="B135" t="n">
        <v>0.5811928811928812</v>
      </c>
    </row>
    <row r="136">
      <c r="A136">
        <f>HYPERLINK("https://stackoverflow.com/q/55726611", "55726611")</f>
        <v/>
      </c>
      <c r="B136" t="n">
        <v>0.4632179511697584</v>
      </c>
    </row>
    <row r="137">
      <c r="A137">
        <f>HYPERLINK("https://stackoverflow.com/q/55835640", "55835640")</f>
        <v/>
      </c>
      <c r="B137" t="n">
        <v>0.4048848152830454</v>
      </c>
    </row>
    <row r="138">
      <c r="A138">
        <f>HYPERLINK("https://stackoverflow.com/q/56042376", "56042376")</f>
        <v/>
      </c>
      <c r="B138" t="n">
        <v>0.5450875752599891</v>
      </c>
    </row>
    <row r="139">
      <c r="A139">
        <f>HYPERLINK("https://stackoverflow.com/q/56284148", "56284148")</f>
        <v/>
      </c>
      <c r="B139" t="n">
        <v>0.2745190791548408</v>
      </c>
    </row>
    <row r="140">
      <c r="A140">
        <f>HYPERLINK("https://stackoverflow.com/q/56587997", "56587997")</f>
        <v/>
      </c>
      <c r="B140" t="n">
        <v>0.591387419165197</v>
      </c>
    </row>
    <row r="141">
      <c r="A141">
        <f>HYPERLINK("https://stackoverflow.com/q/56633307", "56633307")</f>
        <v/>
      </c>
      <c r="B141" t="n">
        <v>0.3981440015922775</v>
      </c>
    </row>
    <row r="142">
      <c r="A142">
        <f>HYPERLINK("https://stackoverflow.com/q/56679178", "56679178")</f>
        <v/>
      </c>
      <c r="B142" t="n">
        <v>0.7920989624900241</v>
      </c>
    </row>
    <row r="143">
      <c r="A143">
        <f>HYPERLINK("https://stackoverflow.com/q/56741525", "56741525")</f>
        <v/>
      </c>
      <c r="B143" t="n">
        <v>0.8152397401102065</v>
      </c>
    </row>
    <row r="144">
      <c r="A144">
        <f>HYPERLINK("https://stackoverflow.com/q/57061468", "57061468")</f>
        <v/>
      </c>
      <c r="B144" t="n">
        <v>0.290668998296117</v>
      </c>
    </row>
    <row r="145">
      <c r="A145">
        <f>HYPERLINK("https://stackoverflow.com/q/57076871", "57076871")</f>
        <v/>
      </c>
      <c r="B145" t="n">
        <v>0.5115626710454296</v>
      </c>
    </row>
    <row r="146">
      <c r="A146">
        <f>HYPERLINK("https://stackoverflow.com/q/57255303", "57255303")</f>
        <v/>
      </c>
      <c r="B146" t="n">
        <v>0.4178586516989559</v>
      </c>
    </row>
    <row r="147">
      <c r="A147">
        <f>HYPERLINK("https://stackoverflow.com/q/57256084", "57256084")</f>
        <v/>
      </c>
      <c r="B147" t="n">
        <v>0.5207749766573295</v>
      </c>
    </row>
    <row r="148">
      <c r="A148">
        <f>HYPERLINK("https://stackoverflow.com/q/57312847", "57312847")</f>
        <v/>
      </c>
      <c r="B148" t="n">
        <v>0.4724963058296391</v>
      </c>
    </row>
    <row r="149">
      <c r="A149">
        <f>HYPERLINK("https://stackoverflow.com/q/57355228", "57355228")</f>
        <v/>
      </c>
      <c r="B149" t="n">
        <v>0.3551165146909827</v>
      </c>
    </row>
    <row r="150">
      <c r="A150">
        <f>HYPERLINK("https://stackoverflow.com/q/57474055", "57474055")</f>
        <v/>
      </c>
      <c r="B150" t="n">
        <v>0.2611170191815353</v>
      </c>
    </row>
    <row r="151">
      <c r="A151">
        <f>HYPERLINK("https://stackoverflow.com/q/57496839", "57496839")</f>
        <v/>
      </c>
      <c r="B151" t="n">
        <v>0.5208055184690699</v>
      </c>
    </row>
    <row r="152">
      <c r="A152">
        <f>HYPERLINK("https://stackoverflow.com/q/57502125", "57502125")</f>
        <v/>
      </c>
      <c r="B152" t="n">
        <v>0.3459383753501401</v>
      </c>
    </row>
    <row r="153">
      <c r="A153">
        <f>HYPERLINK("https://stackoverflow.com/q/57820524", "57820524")</f>
        <v/>
      </c>
      <c r="B153" t="n">
        <v>0.2873940514717214</v>
      </c>
    </row>
    <row r="154">
      <c r="A154">
        <f>HYPERLINK("https://stackoverflow.com/q/57901336", "57901336")</f>
        <v/>
      </c>
      <c r="B154" t="n">
        <v>0.4331479550457653</v>
      </c>
    </row>
    <row r="155">
      <c r="A155">
        <f>HYPERLINK("https://stackoverflow.com/q/57941287", "57941287")</f>
        <v/>
      </c>
      <c r="B155" t="n">
        <v>0.2480367585630743</v>
      </c>
    </row>
    <row r="156">
      <c r="A156">
        <f>HYPERLINK("https://stackoverflow.com/q/58004855", "58004855")</f>
        <v/>
      </c>
      <c r="B156" t="n">
        <v>0.4091810966810966</v>
      </c>
    </row>
    <row r="157">
      <c r="A157">
        <f>HYPERLINK("https://stackoverflow.com/q/58031932", "58031932")</f>
        <v/>
      </c>
      <c r="B157" t="n">
        <v>0.3532411102243505</v>
      </c>
    </row>
    <row r="158">
      <c r="A158">
        <f>HYPERLINK("https://stackoverflow.com/q/58081651", "58081651")</f>
        <v/>
      </c>
      <c r="B158" t="n">
        <v>0.5533477633477633</v>
      </c>
    </row>
    <row r="159">
      <c r="A159">
        <f>HYPERLINK("https://stackoverflow.com/q/58151144", "58151144")</f>
        <v/>
      </c>
      <c r="B159" t="n">
        <v>0.4302461045580311</v>
      </c>
    </row>
    <row r="160">
      <c r="A160">
        <f>HYPERLINK("https://stackoverflow.com/q/58170140", "58170140")</f>
        <v/>
      </c>
      <c r="B160" t="n">
        <v>0.4275577984817115</v>
      </c>
    </row>
    <row r="161">
      <c r="A161">
        <f>HYPERLINK("https://stackoverflow.com/q/58273933", "58273933")</f>
        <v/>
      </c>
      <c r="B161" t="n">
        <v>0.3384166338711793</v>
      </c>
    </row>
    <row r="162">
      <c r="A162">
        <f>HYPERLINK("https://stackoverflow.com/q/58303923", "58303923")</f>
        <v/>
      </c>
      <c r="B162" t="n">
        <v>0.5668359788359789</v>
      </c>
    </row>
    <row r="163">
      <c r="A163">
        <f>HYPERLINK("https://stackoverflow.com/q/58346580", "58346580")</f>
        <v/>
      </c>
      <c r="B163" t="n">
        <v>0.3524288292269731</v>
      </c>
    </row>
    <row r="164">
      <c r="A164">
        <f>HYPERLINK("https://stackoverflow.com/q/58394762", "58394762")</f>
        <v/>
      </c>
      <c r="B164" t="n">
        <v>0.3496128532713899</v>
      </c>
    </row>
    <row r="165">
      <c r="A165">
        <f>HYPERLINK("https://stackoverflow.com/q/58428940", "58428940")</f>
        <v/>
      </c>
      <c r="B165" t="n">
        <v>0.3505899166818707</v>
      </c>
    </row>
    <row r="166">
      <c r="A166">
        <f>HYPERLINK("https://stackoverflow.com/q/58430408", "58430408")</f>
        <v/>
      </c>
      <c r="B166" t="n">
        <v>0.8305546039358989</v>
      </c>
    </row>
    <row r="167">
      <c r="A167">
        <f>HYPERLINK("https://stackoverflow.com/q/58438270", "58438270")</f>
        <v/>
      </c>
      <c r="B167" t="n">
        <v>0.2293481931779804</v>
      </c>
    </row>
    <row r="168">
      <c r="A168">
        <f>HYPERLINK("https://stackoverflow.com/q/58467091", "58467091")</f>
        <v/>
      </c>
      <c r="B168" t="n">
        <v>0.4192769978897146</v>
      </c>
    </row>
    <row r="169">
      <c r="A169">
        <f>HYPERLINK("https://stackoverflow.com/q/58682411", "58682411")</f>
        <v/>
      </c>
      <c r="B169" t="n">
        <v>0.3724854123311707</v>
      </c>
    </row>
    <row r="170">
      <c r="A170">
        <f>HYPERLINK("https://stackoverflow.com/q/58738924", "58738924")</f>
        <v/>
      </c>
      <c r="B170" t="n">
        <v>0.5195279866332497</v>
      </c>
    </row>
    <row r="171">
      <c r="A171">
        <f>HYPERLINK("https://stackoverflow.com/q/58783610", "58783610")</f>
        <v/>
      </c>
      <c r="B171" t="n">
        <v>0.5336834733893557</v>
      </c>
    </row>
    <row r="172">
      <c r="A172">
        <f>HYPERLINK("https://stackoverflow.com/q/58821575", "58821575")</f>
        <v/>
      </c>
      <c r="B172" t="n">
        <v>0.6100274112322304</v>
      </c>
    </row>
    <row r="173">
      <c r="A173">
        <f>HYPERLINK("https://stackoverflow.com/q/59379754", "59379754")</f>
        <v/>
      </c>
      <c r="B173" t="n">
        <v>0.5356212797619048</v>
      </c>
    </row>
    <row r="174">
      <c r="A174">
        <f>HYPERLINK("https://stackoverflow.com/q/59530814", "59530814")</f>
        <v/>
      </c>
      <c r="B174" t="n">
        <v>0.4626539089155911</v>
      </c>
    </row>
    <row r="175">
      <c r="A175">
        <f>HYPERLINK("https://stackoverflow.com/q/59551703", "59551703")</f>
        <v/>
      </c>
      <c r="B175" t="n">
        <v>0.5661523454819545</v>
      </c>
    </row>
    <row r="176">
      <c r="A176">
        <f>HYPERLINK("https://stackoverflow.com/q/59655025", "59655025")</f>
        <v/>
      </c>
      <c r="B176" t="n">
        <v>0.270683692471402</v>
      </c>
    </row>
    <row r="177">
      <c r="A177">
        <f>HYPERLINK("https://stackoverflow.com/q/59856067", "59856067")</f>
        <v/>
      </c>
      <c r="B177" t="n">
        <v>0.6410223587642943</v>
      </c>
    </row>
    <row r="178">
      <c r="A178">
        <f>HYPERLINK("https://stackoverflow.com/q/59881776", "59881776")</f>
        <v/>
      </c>
      <c r="B178" t="n">
        <v>0.3045048353531645</v>
      </c>
    </row>
    <row r="179">
      <c r="A179">
        <f>HYPERLINK("https://stackoverflow.com/q/60153052", "60153052")</f>
        <v/>
      </c>
      <c r="B179" t="n">
        <v>0.4237733116060112</v>
      </c>
    </row>
    <row r="180">
      <c r="A180">
        <f>HYPERLINK("https://stackoverflow.com/q/60200773", "60200773")</f>
        <v/>
      </c>
      <c r="B180" t="n">
        <v>0.4728884254431699</v>
      </c>
    </row>
    <row r="181">
      <c r="A181">
        <f>HYPERLINK("https://stackoverflow.com/q/60218411", "60218411")</f>
        <v/>
      </c>
      <c r="B181" t="n">
        <v>0.3638868327987499</v>
      </c>
    </row>
    <row r="182">
      <c r="A182">
        <f>HYPERLINK("https://stackoverflow.com/q/60859441", "60859441")</f>
        <v/>
      </c>
      <c r="B182" t="n">
        <v>0.2591736694677871</v>
      </c>
    </row>
    <row r="183">
      <c r="A183">
        <f>HYPERLINK("https://stackoverflow.com/q/61309820", "61309820")</f>
        <v/>
      </c>
      <c r="B183" t="n">
        <v>0.6337437383064759</v>
      </c>
    </row>
    <row r="184">
      <c r="A184">
        <f>HYPERLINK("https://stackoverflow.com/q/61489793", "61489793")</f>
        <v/>
      </c>
      <c r="B184" t="n">
        <v>0.576129426129426</v>
      </c>
    </row>
    <row r="185">
      <c r="A185">
        <f>HYPERLINK("https://stackoverflow.com/q/61509495", "61509495")</f>
        <v/>
      </c>
      <c r="B185" t="n">
        <v>0.2920116413267098</v>
      </c>
    </row>
    <row r="186">
      <c r="A186">
        <f>HYPERLINK("https://stackoverflow.com/q/61519093", "61519093")</f>
        <v/>
      </c>
      <c r="B186" t="n">
        <v>0.2825899590605472</v>
      </c>
    </row>
    <row r="187">
      <c r="A187">
        <f>HYPERLINK("https://stackoverflow.com/q/61579511", "61579511")</f>
        <v/>
      </c>
      <c r="B187" t="n">
        <v>0.3061414722488549</v>
      </c>
    </row>
    <row r="188">
      <c r="A188">
        <f>HYPERLINK("https://stackoverflow.com/q/61583655", "61583655")</f>
        <v/>
      </c>
      <c r="B188" t="n">
        <v>0.3512047504853261</v>
      </c>
    </row>
    <row r="189">
      <c r="A189">
        <f>HYPERLINK("https://stackoverflow.com/q/61671196", "61671196")</f>
        <v/>
      </c>
      <c r="B189" t="n">
        <v>0.3643578643578644</v>
      </c>
    </row>
    <row r="190">
      <c r="A190">
        <f>HYPERLINK("https://stackoverflow.com/q/61674856", "61674856")</f>
        <v/>
      </c>
      <c r="B190" t="n">
        <v>0.4744562777981801</v>
      </c>
    </row>
    <row r="191">
      <c r="A191">
        <f>HYPERLINK("https://stackoverflow.com/q/61677805", "61677805")</f>
        <v/>
      </c>
      <c r="B191" t="n">
        <v>0.4768772893772893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