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9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HYPERLINK("https://stackoverflow.com/q/326366", "326366")</f>
        <v/>
      </c>
      <c r="B2" t="n">
        <v>0.3661261467016863</v>
      </c>
    </row>
    <row r="3">
      <c r="A3">
        <f>HYPERLINK("https://stackoverflow.com/q/544097", "544097")</f>
        <v/>
      </c>
      <c r="B3" t="n">
        <v>0.3981425194191152</v>
      </c>
    </row>
    <row r="4">
      <c r="A4">
        <f>HYPERLINK("https://stackoverflow.com/q/3578981", "3578981")</f>
        <v/>
      </c>
      <c r="B4" t="n">
        <v>0.8442978262255368</v>
      </c>
    </row>
    <row r="5">
      <c r="A5">
        <f>HYPERLINK("https://stackoverflow.com/q/3700594", "3700594")</f>
        <v/>
      </c>
      <c r="B5" t="n">
        <v>0.3484901634072905</v>
      </c>
    </row>
    <row r="6">
      <c r="A6">
        <f>HYPERLINK("https://stackoverflow.com/q/3906522", "3906522")</f>
        <v/>
      </c>
      <c r="B6" t="n">
        <v>0.32452441536411</v>
      </c>
    </row>
    <row r="7">
      <c r="A7">
        <f>HYPERLINK("https://stackoverflow.com/q/7383641", "7383641")</f>
        <v/>
      </c>
      <c r="B7" t="n">
        <v>0.2630469888534405</v>
      </c>
    </row>
    <row r="8">
      <c r="A8">
        <f>HYPERLINK("https://stackoverflow.com/q/8640940", "8640940")</f>
        <v/>
      </c>
      <c r="B8" t="n">
        <v>0.4526235199587635</v>
      </c>
    </row>
    <row r="9">
      <c r="A9">
        <f>HYPERLINK("https://stackoverflow.com/q/10690115", "10690115")</f>
        <v/>
      </c>
      <c r="B9" t="n">
        <v>0.4524352191018857</v>
      </c>
    </row>
    <row r="10">
      <c r="A10">
        <f>HYPERLINK("https://stackoverflow.com/q/11306027", "11306027")</f>
        <v/>
      </c>
      <c r="B10" t="n">
        <v>0.6660668143226283</v>
      </c>
    </row>
    <row r="11">
      <c r="A11">
        <f>HYPERLINK("https://stackoverflow.com/q/11316689", "11316689")</f>
        <v/>
      </c>
      <c r="B11" t="n">
        <v>0.3289029132402627</v>
      </c>
    </row>
    <row r="12">
      <c r="A12">
        <f>HYPERLINK("https://stackoverflow.com/q/11513122", "11513122")</f>
        <v/>
      </c>
      <c r="B12" t="n">
        <v>0.3509644364074744</v>
      </c>
    </row>
    <row r="13">
      <c r="A13">
        <f>HYPERLINK("https://stackoverflow.com/q/13056153", "13056153")</f>
        <v/>
      </c>
      <c r="B13" t="n">
        <v>0.2834511408730159</v>
      </c>
    </row>
    <row r="14">
      <c r="A14">
        <f>HYPERLINK("https://stackoverflow.com/q/14281766", "14281766")</f>
        <v/>
      </c>
      <c r="B14" t="n">
        <v>0.37765232095129</v>
      </c>
    </row>
    <row r="15">
      <c r="A15">
        <f>HYPERLINK("https://stackoverflow.com/q/15045253", "15045253")</f>
        <v/>
      </c>
      <c r="B15" t="n">
        <v>0.294683075933076</v>
      </c>
    </row>
    <row r="16">
      <c r="A16">
        <f>HYPERLINK("https://stackoverflow.com/q/19223588", "19223588")</f>
        <v/>
      </c>
      <c r="B16" t="n">
        <v>0.2705221798048802</v>
      </c>
    </row>
    <row r="17">
      <c r="A17">
        <f>HYPERLINK("https://stackoverflow.com/q/23261369", "23261369")</f>
        <v/>
      </c>
      <c r="B17" t="n">
        <v>0.2490613428623216</v>
      </c>
    </row>
    <row r="18">
      <c r="A18">
        <f>HYPERLINK("https://stackoverflow.com/q/25279217", "25279217")</f>
        <v/>
      </c>
      <c r="B18" t="n">
        <v>0.3423125941374117</v>
      </c>
    </row>
    <row r="19">
      <c r="A19">
        <f>HYPERLINK("https://stackoverflow.com/q/28610006", "28610006")</f>
        <v/>
      </c>
      <c r="B19" t="n">
        <v>0.2775948440842058</v>
      </c>
    </row>
    <row r="20">
      <c r="A20">
        <f>HYPERLINK("https://stackoverflow.com/q/32723648", "32723648")</f>
        <v/>
      </c>
      <c r="B20" t="n">
        <v>0.3010995832224883</v>
      </c>
    </row>
    <row r="21">
      <c r="A21">
        <f>HYPERLINK("https://stackoverflow.com/q/33282820", "33282820")</f>
        <v/>
      </c>
      <c r="B21" t="n">
        <v>0.2807237391724926</v>
      </c>
    </row>
    <row r="22">
      <c r="A22">
        <f>HYPERLINK("https://stackoverflow.com/q/33952130", "33952130")</f>
        <v/>
      </c>
      <c r="B22" t="n">
        <v>0.3495293466223698</v>
      </c>
    </row>
    <row r="23">
      <c r="A23">
        <f>HYPERLINK("https://stackoverflow.com/q/34445962", "34445962")</f>
        <v/>
      </c>
      <c r="B23" t="n">
        <v>0.247069597069597</v>
      </c>
    </row>
    <row r="24">
      <c r="A24">
        <f>HYPERLINK("https://stackoverflow.com/q/35117639", "35117639")</f>
        <v/>
      </c>
      <c r="B24" t="n">
        <v>0.448515502919648</v>
      </c>
    </row>
    <row r="25">
      <c r="A25">
        <f>HYPERLINK("https://stackoverflow.com/q/36257435", "36257435")</f>
        <v/>
      </c>
      <c r="B25" t="n">
        <v>0.320271164021164</v>
      </c>
    </row>
    <row r="26">
      <c r="A26">
        <f>HYPERLINK("https://stackoverflow.com/q/37169827", "37169827")</f>
        <v/>
      </c>
      <c r="B26" t="n">
        <v>0.328842235092235</v>
      </c>
    </row>
    <row r="27">
      <c r="A27">
        <f>HYPERLINK("https://stackoverflow.com/q/38264023", "38264023")</f>
        <v/>
      </c>
      <c r="B27" t="n">
        <v>0.3749795450826378</v>
      </c>
    </row>
    <row r="28">
      <c r="A28">
        <f>HYPERLINK("https://stackoverflow.com/q/38320665", "38320665")</f>
        <v/>
      </c>
      <c r="B28" t="n">
        <v>0.3284948482316903</v>
      </c>
    </row>
    <row r="29">
      <c r="A29">
        <f>HYPERLINK("https://stackoverflow.com/q/40471357", "40471357")</f>
        <v/>
      </c>
      <c r="B29" t="n">
        <v>0.2576147576147576</v>
      </c>
    </row>
    <row r="30">
      <c r="A30">
        <f>HYPERLINK("https://stackoverflow.com/q/40484940", "40484940")</f>
        <v/>
      </c>
      <c r="B30" t="n">
        <v>0.4070528555064637</v>
      </c>
    </row>
    <row r="31">
      <c r="A31">
        <f>HYPERLINK("https://stackoverflow.com/q/40642721", "40642721")</f>
        <v/>
      </c>
      <c r="B31" t="n">
        <v>0.3687812932779375</v>
      </c>
    </row>
    <row r="32">
      <c r="A32">
        <f>HYPERLINK("https://stackoverflow.com/q/41467659", "41467659")</f>
        <v/>
      </c>
      <c r="B32" t="n">
        <v>0.5206011482607228</v>
      </c>
    </row>
    <row r="33">
      <c r="A33">
        <f>HYPERLINK("https://stackoverflow.com/q/41645111", "41645111")</f>
        <v/>
      </c>
      <c r="B33" t="n">
        <v>0.3190390851681174</v>
      </c>
    </row>
    <row r="34">
      <c r="A34">
        <f>HYPERLINK("https://stackoverflow.com/q/42121564", "42121564")</f>
        <v/>
      </c>
      <c r="B34" t="n">
        <v>0.2453416149068323</v>
      </c>
    </row>
    <row r="35">
      <c r="A35">
        <f>HYPERLINK("https://stackoverflow.com/q/42797456", "42797456")</f>
        <v/>
      </c>
      <c r="B35" t="n">
        <v>0.3284948482316904</v>
      </c>
    </row>
    <row r="36">
      <c r="A36">
        <f>HYPERLINK("https://stackoverflow.com/q/43007141", "43007141")</f>
        <v/>
      </c>
      <c r="B36" t="n">
        <v>0.3423125941374117</v>
      </c>
    </row>
    <row r="37">
      <c r="A37">
        <f>HYPERLINK("https://stackoverflow.com/q/43243120", "43243120")</f>
        <v/>
      </c>
      <c r="B37" t="n">
        <v>0.4110343061955966</v>
      </c>
    </row>
    <row r="38">
      <c r="A38">
        <f>HYPERLINK("https://stackoverflow.com/q/43401120", "43401120")</f>
        <v/>
      </c>
      <c r="B38" t="n">
        <v>0.6183487688081869</v>
      </c>
    </row>
    <row r="39">
      <c r="A39">
        <f>HYPERLINK("https://stackoverflow.com/q/43549963", "43549963")</f>
        <v/>
      </c>
      <c r="B39" t="n">
        <v>0.195954316686024</v>
      </c>
    </row>
    <row r="40">
      <c r="A40">
        <f>HYPERLINK("https://stackoverflow.com/q/43849977", "43849977")</f>
        <v/>
      </c>
      <c r="B40" t="n">
        <v>0.5755046583850931</v>
      </c>
    </row>
    <row r="41">
      <c r="A41">
        <f>HYPERLINK("https://stackoverflow.com/q/43965841", "43965841")</f>
        <v/>
      </c>
      <c r="B41" t="n">
        <v>0.4249639249639251</v>
      </c>
    </row>
    <row r="42">
      <c r="A42">
        <f>HYPERLINK("https://stackoverflow.com/q/44078721", "44078721")</f>
        <v/>
      </c>
      <c r="B42" t="n">
        <v>0.5213657967895257</v>
      </c>
    </row>
    <row r="43">
      <c r="A43">
        <f>HYPERLINK("https://stackoverflow.com/q/44240704", "44240704")</f>
        <v/>
      </c>
      <c r="B43" t="n">
        <v>0.2640774941155169</v>
      </c>
    </row>
    <row r="44">
      <c r="A44">
        <f>HYPERLINK("https://stackoverflow.com/q/44398453", "44398453")</f>
        <v/>
      </c>
      <c r="B44" t="n">
        <v>0.3063357830799691</v>
      </c>
    </row>
    <row r="45">
      <c r="A45">
        <f>HYPERLINK("https://stackoverflow.com/q/44588977", "44588977")</f>
        <v/>
      </c>
      <c r="B45" t="n">
        <v>0.3016653655997918</v>
      </c>
    </row>
    <row r="46">
      <c r="A46">
        <f>HYPERLINK("https://stackoverflow.com/q/44641222", "44641222")</f>
        <v/>
      </c>
      <c r="B46" t="n">
        <v>0.4045838420838421</v>
      </c>
    </row>
    <row r="47">
      <c r="A47">
        <f>HYPERLINK("https://stackoverflow.com/q/44710543", "44710543")</f>
        <v/>
      </c>
      <c r="B47" t="n">
        <v>0.4144237405106971</v>
      </c>
    </row>
    <row r="48">
      <c r="A48">
        <f>HYPERLINK("https://stackoverflow.com/q/45238254", "45238254")</f>
        <v/>
      </c>
      <c r="B48" t="n">
        <v>0.2636120339608711</v>
      </c>
    </row>
    <row r="49">
      <c r="A49">
        <f>HYPERLINK("https://stackoverflow.com/q/45748997", "45748997")</f>
        <v/>
      </c>
      <c r="B49" t="n">
        <v>0.2738656783468104</v>
      </c>
    </row>
    <row r="50">
      <c r="A50">
        <f>HYPERLINK("https://stackoverflow.com/q/45766911", "45766911")</f>
        <v/>
      </c>
      <c r="B50" t="n">
        <v>0.3296356421356421</v>
      </c>
    </row>
    <row r="51">
      <c r="A51">
        <f>HYPERLINK("https://stackoverflow.com/q/46206207", "46206207")</f>
        <v/>
      </c>
      <c r="B51" t="n">
        <v>0.3906593406593406</v>
      </c>
    </row>
    <row r="52">
      <c r="A52">
        <f>HYPERLINK("https://stackoverflow.com/q/46330301", "46330301")</f>
        <v/>
      </c>
      <c r="B52" t="n">
        <v>0.5922619047619048</v>
      </c>
    </row>
    <row r="53">
      <c r="A53">
        <f>HYPERLINK("https://stackoverflow.com/q/46336305", "46336305")</f>
        <v/>
      </c>
      <c r="B53" t="n">
        <v>0.4266198282591726</v>
      </c>
    </row>
    <row r="54">
      <c r="A54">
        <f>HYPERLINK("https://stackoverflow.com/q/46717398", "46717398")</f>
        <v/>
      </c>
      <c r="B54" t="n">
        <v>0.4144185571224198</v>
      </c>
    </row>
    <row r="55">
      <c r="A55">
        <f>HYPERLINK("https://stackoverflow.com/q/46767048", "46767048")</f>
        <v/>
      </c>
      <c r="B55" t="n">
        <v>0.4876837154614932</v>
      </c>
    </row>
    <row r="56">
      <c r="A56">
        <f>HYPERLINK("https://stackoverflow.com/q/46776955", "46776955")</f>
        <v/>
      </c>
      <c r="B56" t="n">
        <v>0.494138706713557</v>
      </c>
    </row>
    <row r="57">
      <c r="A57">
        <f>HYPERLINK("https://stackoverflow.com/q/47437912", "47437912")</f>
        <v/>
      </c>
      <c r="B57" t="n">
        <v>0.335191579149283</v>
      </c>
    </row>
    <row r="58">
      <c r="A58">
        <f>HYPERLINK("https://stackoverflow.com/q/48082476", "48082476")</f>
        <v/>
      </c>
      <c r="B58" t="n">
        <v>0.6101838215240277</v>
      </c>
    </row>
    <row r="59">
      <c r="A59">
        <f>HYPERLINK("https://stackoverflow.com/q/48284673", "48284673")</f>
        <v/>
      </c>
      <c r="B59" t="n">
        <v>0.4877094356261024</v>
      </c>
    </row>
    <row r="60">
      <c r="A60">
        <f>HYPERLINK("https://stackoverflow.com/q/48315396", "48315396")</f>
        <v/>
      </c>
      <c r="B60" t="n">
        <v>0.3283174603174603</v>
      </c>
    </row>
    <row r="61">
      <c r="A61">
        <f>HYPERLINK("https://stackoverflow.com/q/48342522", "48342522")</f>
        <v/>
      </c>
      <c r="B61" t="n">
        <v>0.2820474181233675</v>
      </c>
    </row>
    <row r="62">
      <c r="A62">
        <f>HYPERLINK("https://stackoverflow.com/q/48426028", "48426028")</f>
        <v/>
      </c>
      <c r="B62" t="n">
        <v>0.4741751382200821</v>
      </c>
    </row>
    <row r="63">
      <c r="A63">
        <f>HYPERLINK("https://stackoverflow.com/q/49042255", "49042255")</f>
        <v/>
      </c>
      <c r="B63" t="n">
        <v>0.2837190742218676</v>
      </c>
    </row>
    <row r="64">
      <c r="A64">
        <f>HYPERLINK("https://stackoverflow.com/q/49146043", "49146043")</f>
        <v/>
      </c>
      <c r="B64" t="n">
        <v>0.4627046130952379</v>
      </c>
    </row>
    <row r="65">
      <c r="A65">
        <f>HYPERLINK("https://stackoverflow.com/q/49157019", "49157019")</f>
        <v/>
      </c>
      <c r="B65" t="n">
        <v>0.4026251526251526</v>
      </c>
    </row>
    <row r="66">
      <c r="A66">
        <f>HYPERLINK("https://stackoverflow.com/q/49175094", "49175094")</f>
        <v/>
      </c>
      <c r="B66" t="n">
        <v>0.2230911829451975</v>
      </c>
    </row>
    <row r="67">
      <c r="A67">
        <f>HYPERLINK("https://stackoverflow.com/q/49375184", "49375184")</f>
        <v/>
      </c>
      <c r="B67" t="n">
        <v>0.2926497926497927</v>
      </c>
    </row>
    <row r="68">
      <c r="A68">
        <f>HYPERLINK("https://stackoverflow.com/q/49439737", "49439737")</f>
        <v/>
      </c>
      <c r="B68" t="n">
        <v>0.3509644364074744</v>
      </c>
    </row>
    <row r="69">
      <c r="A69">
        <f>HYPERLINK("https://stackoverflow.com/q/49506812", "49506812")</f>
        <v/>
      </c>
      <c r="B69" t="n">
        <v>0.4753301829637708</v>
      </c>
    </row>
    <row r="70">
      <c r="A70">
        <f>HYPERLINK("https://stackoverflow.com/q/49511434", "49511434")</f>
        <v/>
      </c>
      <c r="B70" t="n">
        <v>0.4121629043774372</v>
      </c>
    </row>
    <row r="71">
      <c r="A71">
        <f>HYPERLINK("https://stackoverflow.com/q/49738995", "49738995")</f>
        <v/>
      </c>
      <c r="B71" t="n">
        <v>0.5319372729011282</v>
      </c>
    </row>
    <row r="72">
      <c r="A72">
        <f>HYPERLINK("https://stackoverflow.com/q/49944261", "49944261")</f>
        <v/>
      </c>
      <c r="B72" t="n">
        <v>0.3855079938112428</v>
      </c>
    </row>
    <row r="73">
      <c r="A73">
        <f>HYPERLINK("https://stackoverflow.com/q/49986234", "49986234")</f>
        <v/>
      </c>
      <c r="B73" t="n">
        <v>0.3165814424203686</v>
      </c>
    </row>
    <row r="74">
      <c r="A74">
        <f>HYPERLINK("https://stackoverflow.com/q/50171963", "50171963")</f>
        <v/>
      </c>
      <c r="B74" t="n">
        <v>0.40912370457825</v>
      </c>
    </row>
    <row r="75">
      <c r="A75">
        <f>HYPERLINK("https://stackoverflow.com/q/50194352", "50194352")</f>
        <v/>
      </c>
      <c r="B75" t="n">
        <v>0.2889285714285715</v>
      </c>
    </row>
    <row r="76">
      <c r="A76">
        <f>HYPERLINK("https://stackoverflow.com/q/50211166", "50211166")</f>
        <v/>
      </c>
      <c r="B76" t="n">
        <v>0.3460356847453622</v>
      </c>
    </row>
    <row r="77">
      <c r="A77">
        <f>HYPERLINK("https://stackoverflow.com/q/50326508", "50326508")</f>
        <v/>
      </c>
      <c r="B77" t="n">
        <v>0.3919807186678352</v>
      </c>
    </row>
    <row r="78">
      <c r="A78">
        <f>HYPERLINK("https://stackoverflow.com/q/50339104", "50339104")</f>
        <v/>
      </c>
      <c r="B78" t="n">
        <v>0.6664716296096259</v>
      </c>
    </row>
    <row r="79">
      <c r="A79">
        <f>HYPERLINK("https://stackoverflow.com/q/50339838", "50339838")</f>
        <v/>
      </c>
      <c r="B79" t="n">
        <v>0.4874135748368877</v>
      </c>
    </row>
    <row r="80">
      <c r="A80">
        <f>HYPERLINK("https://stackoverflow.com/q/50783112", "50783112")</f>
        <v/>
      </c>
      <c r="B80" t="n">
        <v>0.2820421701018715</v>
      </c>
    </row>
    <row r="81">
      <c r="A81">
        <f>HYPERLINK("https://stackoverflow.com/q/50829992", "50829992")</f>
        <v/>
      </c>
      <c r="B81" t="n">
        <v>0.5565390421298202</v>
      </c>
    </row>
    <row r="82">
      <c r="A82">
        <f>HYPERLINK("https://stackoverflow.com/q/50876280", "50876280")</f>
        <v/>
      </c>
      <c r="B82" t="n">
        <v>0.2847619047619047</v>
      </c>
    </row>
    <row r="83">
      <c r="A83">
        <f>HYPERLINK("https://stackoverflow.com/q/50986952", "50986952")</f>
        <v/>
      </c>
      <c r="B83" t="n">
        <v>0.40912370457825</v>
      </c>
    </row>
    <row r="84">
      <c r="A84">
        <f>HYPERLINK("https://stackoverflow.com/q/51016243", "51016243")</f>
        <v/>
      </c>
      <c r="B84" t="n">
        <v>0.3943086883876357</v>
      </c>
    </row>
    <row r="85">
      <c r="A85">
        <f>HYPERLINK("https://stackoverflow.com/q/51044647", "51044647")</f>
        <v/>
      </c>
      <c r="B85" t="n">
        <v>0.2873180360226993</v>
      </c>
    </row>
    <row r="86">
      <c r="A86">
        <f>HYPERLINK("https://stackoverflow.com/q/51066585", "51066585")</f>
        <v/>
      </c>
      <c r="B86" t="n">
        <v>0.335053413000181</v>
      </c>
    </row>
    <row r="87">
      <c r="A87">
        <f>HYPERLINK("https://stackoverflow.com/q/51079139", "51079139")</f>
        <v/>
      </c>
      <c r="B87" t="n">
        <v>0.3681575433911883</v>
      </c>
    </row>
    <row r="88">
      <c r="A88">
        <f>HYPERLINK("https://stackoverflow.com/q/51157469", "51157469")</f>
        <v/>
      </c>
      <c r="B88" t="n">
        <v>0.2760013752793536</v>
      </c>
    </row>
    <row r="89">
      <c r="A89">
        <f>HYPERLINK("https://stackoverflow.com/q/51157760", "51157760")</f>
        <v/>
      </c>
      <c r="B89" t="n">
        <v>0.4109879584017514</v>
      </c>
    </row>
    <row r="90">
      <c r="A90">
        <f>HYPERLINK("https://stackoverflow.com/q/51186512", "51186512")</f>
        <v/>
      </c>
      <c r="B90" t="n">
        <v>0.4307422969187675</v>
      </c>
    </row>
    <row r="91">
      <c r="A91">
        <f>HYPERLINK("https://stackoverflow.com/q/51472013", "51472013")</f>
        <v/>
      </c>
      <c r="B91" t="n">
        <v>0.7311507936507938</v>
      </c>
    </row>
    <row r="92">
      <c r="A92">
        <f>HYPERLINK("https://stackoverflow.com/q/51535030", "51535030")</f>
        <v/>
      </c>
      <c r="B92" t="n">
        <v>0.4396971467523614</v>
      </c>
    </row>
    <row r="93">
      <c r="A93">
        <f>HYPERLINK("https://stackoverflow.com/q/51592581", "51592581")</f>
        <v/>
      </c>
      <c r="B93" t="n">
        <v>0.4427412557943532</v>
      </c>
    </row>
    <row r="94">
      <c r="A94">
        <f>HYPERLINK("https://stackoverflow.com/q/51869363", "51869363")</f>
        <v/>
      </c>
      <c r="B94" t="n">
        <v>0.1970024924570379</v>
      </c>
    </row>
    <row r="95">
      <c r="A95">
        <f>HYPERLINK("https://stackoverflow.com/q/51966939", "51966939")</f>
        <v/>
      </c>
      <c r="B95" t="n">
        <v>0.2805888767720829</v>
      </c>
    </row>
    <row r="96">
      <c r="A96">
        <f>HYPERLINK("https://stackoverflow.com/q/51977391", "51977391")</f>
        <v/>
      </c>
      <c r="B96" t="n">
        <v>0.6500123365408339</v>
      </c>
    </row>
    <row r="97">
      <c r="A97">
        <f>HYPERLINK("https://stackoverflow.com/q/52088202", "52088202")</f>
        <v/>
      </c>
      <c r="B97" t="n">
        <v>0.3104430095955519</v>
      </c>
    </row>
    <row r="98">
      <c r="A98">
        <f>HYPERLINK("https://stackoverflow.com/q/52144189", "52144189")</f>
        <v/>
      </c>
      <c r="B98" t="n">
        <v>0.4646384479717812</v>
      </c>
    </row>
    <row r="99">
      <c r="A99">
        <f>HYPERLINK("https://stackoverflow.com/q/52519202", "52519202")</f>
        <v/>
      </c>
      <c r="B99" t="n">
        <v>0.3302294515165802</v>
      </c>
    </row>
    <row r="100">
      <c r="A100">
        <f>HYPERLINK("https://stackoverflow.com/q/52626952", "52626952")</f>
        <v/>
      </c>
      <c r="B100" t="n">
        <v>0.2784198323524167</v>
      </c>
    </row>
    <row r="101">
      <c r="A101">
        <f>HYPERLINK("https://stackoverflow.com/q/52648963", "52648963")</f>
        <v/>
      </c>
      <c r="B101" t="n">
        <v>0.3220195879770348</v>
      </c>
    </row>
    <row r="102">
      <c r="A102">
        <f>HYPERLINK("https://stackoverflow.com/q/52753965", "52753965")</f>
        <v/>
      </c>
      <c r="B102" t="n">
        <v>0.6543718891612808</v>
      </c>
    </row>
    <row r="103">
      <c r="A103">
        <f>HYPERLINK("https://stackoverflow.com/q/52874947", "52874947")</f>
        <v/>
      </c>
      <c r="B103" t="n">
        <v>0.2871589085072231</v>
      </c>
    </row>
    <row r="104">
      <c r="A104">
        <f>HYPERLINK("https://stackoverflow.com/q/52923228", "52923228")</f>
        <v/>
      </c>
      <c r="B104" t="n">
        <v>0.4154057261533897</v>
      </c>
    </row>
    <row r="105">
      <c r="A105">
        <f>HYPERLINK("https://stackoverflow.com/q/53197839", "53197839")</f>
        <v/>
      </c>
      <c r="B105" t="n">
        <v>0.335053413000181</v>
      </c>
    </row>
    <row r="106">
      <c r="A106">
        <f>HYPERLINK("https://stackoverflow.com/q/53544934", "53544934")</f>
        <v/>
      </c>
      <c r="B106" t="n">
        <v>0.5291059613441543</v>
      </c>
    </row>
    <row r="107">
      <c r="A107">
        <f>HYPERLINK("https://stackoverflow.com/q/53670395", "53670395")</f>
        <v/>
      </c>
      <c r="B107" t="n">
        <v>0.2936507936507936</v>
      </c>
    </row>
    <row r="108">
      <c r="A108">
        <f>HYPERLINK("https://stackoverflow.com/q/53750539", "53750539")</f>
        <v/>
      </c>
      <c r="B108" t="n">
        <v>0.4479034976822587</v>
      </c>
    </row>
    <row r="109">
      <c r="A109">
        <f>HYPERLINK("https://stackoverflow.com/q/53808662", "53808662")</f>
        <v/>
      </c>
      <c r="B109" t="n">
        <v>0.2244475954153373</v>
      </c>
    </row>
    <row r="110">
      <c r="A110">
        <f>HYPERLINK("https://stackoverflow.com/q/53820097", "53820097")</f>
        <v/>
      </c>
      <c r="B110" t="n">
        <v>0.4004533078438188</v>
      </c>
    </row>
    <row r="111">
      <c r="A111">
        <f>HYPERLINK("https://stackoverflow.com/q/53821137", "53821137")</f>
        <v/>
      </c>
      <c r="B111" t="n">
        <v>0.4294748839407333</v>
      </c>
    </row>
    <row r="112">
      <c r="A112">
        <f>HYPERLINK("https://stackoverflow.com/q/53843783", "53843783")</f>
        <v/>
      </c>
      <c r="B112" t="n">
        <v>0.4198735175033144</v>
      </c>
    </row>
    <row r="113">
      <c r="A113">
        <f>HYPERLINK("https://stackoverflow.com/q/54200067", "54200067")</f>
        <v/>
      </c>
      <c r="B113" t="n">
        <v>0.2589922819280618</v>
      </c>
    </row>
    <row r="114">
      <c r="A114">
        <f>HYPERLINK("https://stackoverflow.com/q/54270158", "54270158")</f>
        <v/>
      </c>
      <c r="B114" t="n">
        <v>0.3075767195767196</v>
      </c>
    </row>
    <row r="115">
      <c r="A115">
        <f>HYPERLINK("https://stackoverflow.com/q/54365658", "54365658")</f>
        <v/>
      </c>
      <c r="B115" t="n">
        <v>0.3260275412593294</v>
      </c>
    </row>
    <row r="116">
      <c r="A116">
        <f>HYPERLINK("https://stackoverflow.com/q/54462153", "54462153")</f>
        <v/>
      </c>
      <c r="B116" t="n">
        <v>0.6104416698928894</v>
      </c>
    </row>
    <row r="117">
      <c r="A117">
        <f>HYPERLINK("https://stackoverflow.com/q/54557467", "54557467")</f>
        <v/>
      </c>
      <c r="B117" t="n">
        <v>0.2835497835497836</v>
      </c>
    </row>
    <row r="118">
      <c r="A118">
        <f>HYPERLINK("https://stackoverflow.com/q/54744615", "54744615")</f>
        <v/>
      </c>
      <c r="B118" t="n">
        <v>0.3802970729576235</v>
      </c>
    </row>
    <row r="119">
      <c r="A119">
        <f>HYPERLINK("https://stackoverflow.com/q/54841101", "54841101")</f>
        <v/>
      </c>
      <c r="B119" t="n">
        <v>0.3826659451659452</v>
      </c>
    </row>
    <row r="120">
      <c r="A120">
        <f>HYPERLINK("https://stackoverflow.com/q/54936924", "54936924")</f>
        <v/>
      </c>
      <c r="B120" t="n">
        <v>0.3667063492063493</v>
      </c>
    </row>
    <row r="121">
      <c r="A121">
        <f>HYPERLINK("https://stackoverflow.com/q/54951696", "54951696")</f>
        <v/>
      </c>
      <c r="B121" t="n">
        <v>0.3527440850554058</v>
      </c>
    </row>
    <row r="122">
      <c r="A122">
        <f>HYPERLINK("https://stackoverflow.com/q/55026722", "55026722")</f>
        <v/>
      </c>
      <c r="B122" t="n">
        <v>0.3686275810231242</v>
      </c>
    </row>
    <row r="123">
      <c r="A123">
        <f>HYPERLINK("https://stackoverflow.com/q/55212167", "55212167")</f>
        <v/>
      </c>
      <c r="B123" t="n">
        <v>0.3265685539307587</v>
      </c>
    </row>
    <row r="124">
      <c r="A124">
        <f>HYPERLINK("https://stackoverflow.com/q/55220499", "55220499")</f>
        <v/>
      </c>
      <c r="B124" t="n">
        <v>0.3430335097001763</v>
      </c>
    </row>
    <row r="125">
      <c r="A125">
        <f>HYPERLINK("https://stackoverflow.com/q/55304547", "55304547")</f>
        <v/>
      </c>
      <c r="B125" t="n">
        <v>0.4888148696438853</v>
      </c>
    </row>
    <row r="126">
      <c r="A126">
        <f>HYPERLINK("https://stackoverflow.com/q/55505857", "55505857")</f>
        <v/>
      </c>
      <c r="B126" t="n">
        <v>0.3670946563616721</v>
      </c>
    </row>
    <row r="127">
      <c r="A127">
        <f>HYPERLINK("https://stackoverflow.com/q/55644204", "55644204")</f>
        <v/>
      </c>
      <c r="B127" t="n">
        <v>0.2229143595422665</v>
      </c>
    </row>
    <row r="128">
      <c r="A128">
        <f>HYPERLINK("https://stackoverflow.com/q/55721339", "55721339")</f>
        <v/>
      </c>
      <c r="B128" t="n">
        <v>0.3326651673674261</v>
      </c>
    </row>
    <row r="129">
      <c r="A129">
        <f>HYPERLINK("https://stackoverflow.com/q/55801290", "55801290")</f>
        <v/>
      </c>
      <c r="B129" t="n">
        <v>0.3468827328142918</v>
      </c>
    </row>
    <row r="130">
      <c r="A130">
        <f>HYPERLINK("https://stackoverflow.com/q/55882359", "55882359")</f>
        <v/>
      </c>
      <c r="B130" t="n">
        <v>0.4810109726217108</v>
      </c>
    </row>
    <row r="131">
      <c r="A131">
        <f>HYPERLINK("https://stackoverflow.com/q/56577667", "56577667")</f>
        <v/>
      </c>
      <c r="B131" t="n">
        <v>0.3160064826731493</v>
      </c>
    </row>
    <row r="132">
      <c r="A132">
        <f>HYPERLINK("https://stackoverflow.com/q/56615245", "56615245")</f>
        <v/>
      </c>
      <c r="B132" t="n">
        <v>0.3737430548454171</v>
      </c>
    </row>
    <row r="133">
      <c r="A133">
        <f>HYPERLINK("https://stackoverflow.com/q/56637616", "56637616")</f>
        <v/>
      </c>
      <c r="B133" t="n">
        <v>0.3452104739807756</v>
      </c>
    </row>
    <row r="134">
      <c r="A134">
        <f>HYPERLINK("https://stackoverflow.com/q/56675025", "56675025")</f>
        <v/>
      </c>
      <c r="B134" t="n">
        <v>0.3325530052148757</v>
      </c>
    </row>
    <row r="135">
      <c r="A135">
        <f>HYPERLINK("https://stackoverflow.com/q/56757229", "56757229")</f>
        <v/>
      </c>
      <c r="B135" t="n">
        <v>0.3586439829872403</v>
      </c>
    </row>
    <row r="136">
      <c r="A136">
        <f>HYPERLINK("https://stackoverflow.com/q/56826366", "56826366")</f>
        <v/>
      </c>
      <c r="B136" t="n">
        <v>0.2356089555163629</v>
      </c>
    </row>
    <row r="137">
      <c r="A137">
        <f>HYPERLINK("https://stackoverflow.com/q/56937356", "56937356")</f>
        <v/>
      </c>
      <c r="B137" t="n">
        <v>0.2494153356222322</v>
      </c>
    </row>
    <row r="138">
      <c r="A138">
        <f>HYPERLINK("https://stackoverflow.com/q/56941817", "56941817")</f>
        <v/>
      </c>
      <c r="B138" t="n">
        <v>0.6465598050243719</v>
      </c>
    </row>
    <row r="139">
      <c r="A139">
        <f>HYPERLINK("https://stackoverflow.com/q/56943460", "56943460")</f>
        <v/>
      </c>
      <c r="B139" t="n">
        <v>0.6992063492063493</v>
      </c>
    </row>
    <row r="140">
      <c r="A140">
        <f>HYPERLINK("https://stackoverflow.com/q/56953869", "56953869")</f>
        <v/>
      </c>
      <c r="B140" t="n">
        <v>0.4703869047619048</v>
      </c>
    </row>
    <row r="141">
      <c r="A141">
        <f>HYPERLINK("https://stackoverflow.com/q/56958117", "56958117")</f>
        <v/>
      </c>
      <c r="B141" t="n">
        <v>0.2295867295867296</v>
      </c>
    </row>
    <row r="142">
      <c r="A142">
        <f>HYPERLINK("https://stackoverflow.com/q/56993150", "56993150")</f>
        <v/>
      </c>
      <c r="B142" t="n">
        <v>0.4907946459670598</v>
      </c>
    </row>
    <row r="143">
      <c r="A143">
        <f>HYPERLINK("https://stackoverflow.com/q/57006123", "57006123")</f>
        <v/>
      </c>
      <c r="B143" t="n">
        <v>0.4319423109745691</v>
      </c>
    </row>
    <row r="144">
      <c r="A144">
        <f>HYPERLINK("https://stackoverflow.com/q/57089313", "57089313")</f>
        <v/>
      </c>
      <c r="B144" t="n">
        <v>0.3506242404154237</v>
      </c>
    </row>
    <row r="145">
      <c r="A145">
        <f>HYPERLINK("https://stackoverflow.com/q/57124843", "57124843")</f>
        <v/>
      </c>
      <c r="B145" t="n">
        <v>0.3597619047619047</v>
      </c>
    </row>
    <row r="146">
      <c r="A146">
        <f>HYPERLINK("https://stackoverflow.com/q/57129117", "57129117")</f>
        <v/>
      </c>
      <c r="B146" t="n">
        <v>0.4950961414376049</v>
      </c>
    </row>
    <row r="147">
      <c r="A147">
        <f>HYPERLINK("https://stackoverflow.com/q/57131917", "57131917")</f>
        <v/>
      </c>
      <c r="B147" t="n">
        <v>0.379030910609858</v>
      </c>
    </row>
    <row r="148">
      <c r="A148">
        <f>HYPERLINK("https://stackoverflow.com/q/57156494", "57156494")</f>
        <v/>
      </c>
      <c r="B148" t="n">
        <v>0.2825899590605473</v>
      </c>
    </row>
    <row r="149">
      <c r="A149">
        <f>HYPERLINK("https://stackoverflow.com/q/57228609", "57228609")</f>
        <v/>
      </c>
      <c r="B149" t="n">
        <v>0.4575210397358049</v>
      </c>
    </row>
    <row r="150">
      <c r="A150">
        <f>HYPERLINK("https://stackoverflow.com/q/57233121", "57233121")</f>
        <v/>
      </c>
      <c r="B150" t="n">
        <v>0.3654823908730159</v>
      </c>
    </row>
    <row r="151">
      <c r="A151">
        <f>HYPERLINK("https://stackoverflow.com/q/57322919", "57322919")</f>
        <v/>
      </c>
      <c r="B151" t="n">
        <v>0.4527151211361738</v>
      </c>
    </row>
    <row r="152">
      <c r="A152">
        <f>HYPERLINK("https://stackoverflow.com/q/57404280", "57404280")</f>
        <v/>
      </c>
      <c r="B152" t="n">
        <v>0.6019611701429884</v>
      </c>
    </row>
    <row r="153">
      <c r="A153">
        <f>HYPERLINK("https://stackoverflow.com/q/57563207", "57563207")</f>
        <v/>
      </c>
      <c r="B153" t="n">
        <v>0.3868606701940035</v>
      </c>
    </row>
    <row r="154">
      <c r="A154">
        <f>HYPERLINK("https://stackoverflow.com/q/57580329", "57580329")</f>
        <v/>
      </c>
      <c r="B154" t="n">
        <v>0.5167333895210001</v>
      </c>
    </row>
    <row r="155">
      <c r="A155">
        <f>HYPERLINK("https://stackoverflow.com/q/57806521", "57806521")</f>
        <v/>
      </c>
      <c r="B155" t="n">
        <v>0.6879913959353212</v>
      </c>
    </row>
    <row r="156">
      <c r="A156">
        <f>HYPERLINK("https://stackoverflow.com/q/57825080", "57825080")</f>
        <v/>
      </c>
      <c r="B156" t="n">
        <v>0.3964785571469376</v>
      </c>
    </row>
    <row r="157">
      <c r="A157">
        <f>HYPERLINK("https://stackoverflow.com/q/57910501", "57910501")</f>
        <v/>
      </c>
      <c r="B157" t="n">
        <v>0.3616875804375804</v>
      </c>
    </row>
    <row r="158">
      <c r="A158">
        <f>HYPERLINK("https://stackoverflow.com/q/58090993", "58090993")</f>
        <v/>
      </c>
      <c r="B158" t="n">
        <v>0.521054363023275</v>
      </c>
    </row>
    <row r="159">
      <c r="A159">
        <f>HYPERLINK("https://stackoverflow.com/q/58281244", "58281244")</f>
        <v/>
      </c>
      <c r="B159" t="n">
        <v>0.3382964142017067</v>
      </c>
    </row>
    <row r="160">
      <c r="A160">
        <f>HYPERLINK("https://stackoverflow.com/q/58362057", "58362057")</f>
        <v/>
      </c>
      <c r="B160" t="n">
        <v>0.2585559427022842</v>
      </c>
    </row>
    <row r="161">
      <c r="A161">
        <f>HYPERLINK("https://stackoverflow.com/q/58384749", "58384749")</f>
        <v/>
      </c>
      <c r="B161" t="n">
        <v>0.4034296372425868</v>
      </c>
    </row>
    <row r="162">
      <c r="A162">
        <f>HYPERLINK("https://stackoverflow.com/q/58513040", "58513040")</f>
        <v/>
      </c>
      <c r="B162" t="n">
        <v>0.459260697032436</v>
      </c>
    </row>
    <row r="163">
      <c r="A163">
        <f>HYPERLINK("https://stackoverflow.com/q/58538753", "58538753")</f>
        <v/>
      </c>
      <c r="B163" t="n">
        <v>0.3677900737759893</v>
      </c>
    </row>
    <row r="164">
      <c r="A164">
        <f>HYPERLINK("https://stackoverflow.com/q/58580506", "58580506")</f>
        <v/>
      </c>
      <c r="B164" t="n">
        <v>0.2470917137027321</v>
      </c>
    </row>
    <row r="165">
      <c r="A165">
        <f>HYPERLINK("https://stackoverflow.com/q/58626811", "58626811")</f>
        <v/>
      </c>
      <c r="B165" t="n">
        <v>0.3232279416489943</v>
      </c>
    </row>
    <row r="166">
      <c r="A166">
        <f>HYPERLINK("https://stackoverflow.com/q/58798429", "58798429")</f>
        <v/>
      </c>
      <c r="B166" t="n">
        <v>0.3974105079965193</v>
      </c>
    </row>
    <row r="167">
      <c r="A167">
        <f>HYPERLINK("https://stackoverflow.com/q/58802352", "58802352")</f>
        <v/>
      </c>
      <c r="B167" t="n">
        <v>0.4444625643255781</v>
      </c>
    </row>
    <row r="168">
      <c r="A168">
        <f>HYPERLINK("https://stackoverflow.com/q/58824579", "58824579")</f>
        <v/>
      </c>
      <c r="B168" t="n">
        <v>0.200253048079135</v>
      </c>
    </row>
    <row r="169">
      <c r="A169">
        <f>HYPERLINK("https://stackoverflow.com/q/58869893", "58869893")</f>
        <v/>
      </c>
      <c r="B169" t="n">
        <v>0.297321130654464</v>
      </c>
    </row>
    <row r="170">
      <c r="A170">
        <f>HYPERLINK("https://stackoverflow.com/q/58941104", "58941104")</f>
        <v/>
      </c>
      <c r="B170" t="n">
        <v>0.2991264952250579</v>
      </c>
    </row>
    <row r="171">
      <c r="A171">
        <f>HYPERLINK("https://stackoverflow.com/q/59062331", "59062331")</f>
        <v/>
      </c>
      <c r="B171" t="n">
        <v>0.273589065255732</v>
      </c>
    </row>
    <row r="172">
      <c r="A172">
        <f>HYPERLINK("https://stackoverflow.com/q/59146323", "59146323")</f>
        <v/>
      </c>
      <c r="B172" t="n">
        <v>0.4488339097277645</v>
      </c>
    </row>
    <row r="173">
      <c r="A173">
        <f>HYPERLINK("https://stackoverflow.com/q/59253188", "59253188")</f>
        <v/>
      </c>
      <c r="B173" t="n">
        <v>0.284151217739004</v>
      </c>
    </row>
    <row r="174">
      <c r="A174">
        <f>HYPERLINK("https://stackoverflow.com/q/59369955", "59369955")</f>
        <v/>
      </c>
      <c r="B174" t="n">
        <v>0.3814052147385481</v>
      </c>
    </row>
    <row r="175">
      <c r="A175">
        <f>HYPERLINK("https://stackoverflow.com/q/59687114", "59687114")</f>
        <v/>
      </c>
      <c r="B175" t="n">
        <v>0.3543056514071006</v>
      </c>
    </row>
    <row r="176">
      <c r="A176">
        <f>HYPERLINK("https://stackoverflow.com/q/59717333", "59717333")</f>
        <v/>
      </c>
      <c r="B176" t="n">
        <v>0.5734435397647833</v>
      </c>
    </row>
    <row r="177">
      <c r="A177">
        <f>HYPERLINK("https://stackoverflow.com/q/59729377", "59729377")</f>
        <v/>
      </c>
      <c r="B177" t="n">
        <v>0.2936507936507937</v>
      </c>
    </row>
    <row r="178">
      <c r="A178">
        <f>HYPERLINK("https://stackoverflow.com/q/59794418", "59794418")</f>
        <v/>
      </c>
      <c r="B178" t="n">
        <v>0.3880664528332922</v>
      </c>
    </row>
    <row r="179">
      <c r="A179">
        <f>HYPERLINK("https://stackoverflow.com/q/59947680", "59947680")</f>
        <v/>
      </c>
      <c r="B179" t="n">
        <v>0.5021555947481874</v>
      </c>
    </row>
    <row r="180">
      <c r="A180">
        <f>HYPERLINK("https://stackoverflow.com/q/59985750", "59985750")</f>
        <v/>
      </c>
      <c r="B180" t="n">
        <v>0.8027417027417026</v>
      </c>
    </row>
    <row r="181">
      <c r="A181">
        <f>HYPERLINK("https://stackoverflow.com/q/60033096", "60033096")</f>
        <v/>
      </c>
      <c r="B181" t="n">
        <v>0.2881990802551551</v>
      </c>
    </row>
    <row r="182">
      <c r="A182">
        <f>HYPERLINK("https://stackoverflow.com/q/60176349", "60176349")</f>
        <v/>
      </c>
      <c r="B182" t="n">
        <v>0.2138704318936877</v>
      </c>
    </row>
    <row r="183">
      <c r="A183">
        <f>HYPERLINK("https://stackoverflow.com/q/60184002", "60184002")</f>
        <v/>
      </c>
      <c r="B183" t="n">
        <v>0.5163313950442663</v>
      </c>
    </row>
    <row r="184">
      <c r="A184">
        <f>HYPERLINK("https://stackoverflow.com/q/60633360", "60633360")</f>
        <v/>
      </c>
      <c r="B184" t="n">
        <v>0.3620834647324714</v>
      </c>
    </row>
    <row r="185">
      <c r="A185">
        <f>HYPERLINK("https://stackoverflow.com/q/60736675", "60736675")</f>
        <v/>
      </c>
      <c r="B185" t="n">
        <v>0.3349084405422434</v>
      </c>
    </row>
    <row r="186">
      <c r="A186">
        <f>HYPERLINK("https://stackoverflow.com/q/60990549", "60990549")</f>
        <v/>
      </c>
      <c r="B186" t="n">
        <v>0.2528563760447818</v>
      </c>
    </row>
    <row r="187">
      <c r="A187">
        <f>HYPERLINK("https://stackoverflow.com/q/61038662", "61038662")</f>
        <v/>
      </c>
      <c r="B187" t="n">
        <v>0.6077797374093672</v>
      </c>
    </row>
    <row r="188">
      <c r="A188">
        <f>HYPERLINK("https://stackoverflow.com/q/61112343", "61112343")</f>
        <v/>
      </c>
      <c r="B188" t="n">
        <v>0.2727017195767196</v>
      </c>
    </row>
    <row r="189">
      <c r="A189">
        <f>HYPERLINK("https://stackoverflow.com/q/61332655", "61332655")</f>
        <v/>
      </c>
      <c r="B189" t="n">
        <v>0.3305475388808722</v>
      </c>
    </row>
    <row r="190">
      <c r="A190">
        <f>HYPERLINK("https://stackoverflow.com/q/61470698", "61470698")</f>
        <v/>
      </c>
      <c r="B190" t="n">
        <v>0.4403930856810437</v>
      </c>
    </row>
    <row r="191">
      <c r="A191">
        <f>HYPERLINK("https://stackoverflow.com/q/61618284", "61618284")</f>
        <v/>
      </c>
      <c r="B191" t="n">
        <v>0.3426618465885482</v>
      </c>
    </row>
    <row r="192">
      <c r="A192">
        <f>HYPERLINK("https://stackoverflow.com/q/61634293", "61634293")</f>
        <v/>
      </c>
      <c r="B192" t="n">
        <v>0.6529482354224622</v>
      </c>
    </row>
    <row r="193">
      <c r="A193">
        <f>HYPERLINK("https://stackoverflow.com/q/61932638", "61932638")</f>
        <v/>
      </c>
      <c r="B193" t="n">
        <v>0.2479518689196109</v>
      </c>
    </row>
    <row r="194">
      <c r="A194">
        <f>HYPERLINK("https://stackoverflow.com/q/62078382", "62078382")</f>
        <v/>
      </c>
      <c r="B194" t="n">
        <v>0.3853280222101515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2020-12-18T10:46:19Z</dcterms:created>
  <dcterms:modified xsi:type="dcterms:W3CDTF">2020-12-18T10:46:19Z</dcterms:modified>
</cp:coreProperties>
</file>