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HYPERLINK("https://stackoverflow.com/q/7304006", "7304006")</f>
        <v/>
      </c>
      <c r="B2" t="n">
        <v>0.3274369308852069</v>
      </c>
    </row>
    <row r="3">
      <c r="A3">
        <f>HYPERLINK("https://stackoverflow.com/q/12318829", "12318829")</f>
        <v/>
      </c>
      <c r="B3" t="n">
        <v>0.5048576902025179</v>
      </c>
    </row>
    <row r="4">
      <c r="A4">
        <f>HYPERLINK("https://stackoverflow.com/q/12382382", "12382382")</f>
        <v/>
      </c>
      <c r="B4" t="n">
        <v>0.2369023273931249</v>
      </c>
    </row>
    <row r="5">
      <c r="A5">
        <f>HYPERLINK("https://stackoverflow.com/q/12892318", "12892318")</f>
        <v/>
      </c>
      <c r="B5" t="n">
        <v>0.356673493770268</v>
      </c>
    </row>
    <row r="6">
      <c r="A6">
        <f>HYPERLINK("https://stackoverflow.com/q/13267422", "13267422")</f>
        <v/>
      </c>
      <c r="B6" t="n">
        <v>0.666041366041366</v>
      </c>
    </row>
    <row r="7">
      <c r="A7">
        <f>HYPERLINK("https://stackoverflow.com/q/17313690", "17313690")</f>
        <v/>
      </c>
      <c r="B7" t="n">
        <v>0.4020683020683021</v>
      </c>
    </row>
    <row r="8">
      <c r="A8">
        <f>HYPERLINK("https://stackoverflow.com/q/17389702", "17389702")</f>
        <v/>
      </c>
      <c r="B8" t="n">
        <v>0.3967394418657956</v>
      </c>
    </row>
    <row r="9">
      <c r="A9">
        <f>HYPERLINK("https://stackoverflow.com/q/17926933", "17926933")</f>
        <v/>
      </c>
      <c r="B9" t="n">
        <v>0.3182651115568432</v>
      </c>
    </row>
    <row r="10">
      <c r="A10">
        <f>HYPERLINK("https://stackoverflow.com/q/19290354", "19290354")</f>
        <v/>
      </c>
      <c r="B10" t="n">
        <v>0.334926224010731</v>
      </c>
    </row>
    <row r="11">
      <c r="A11">
        <f>HYPERLINK("https://stackoverflow.com/q/20437820", "20437820")</f>
        <v/>
      </c>
      <c r="B11" t="n">
        <v>0.3763758544780443</v>
      </c>
    </row>
    <row r="12">
      <c r="A12">
        <f>HYPERLINK("https://stackoverflow.com/q/20846544", "20846544")</f>
        <v/>
      </c>
      <c r="B12" t="n">
        <v>0.271660052910053</v>
      </c>
    </row>
    <row r="13">
      <c r="A13">
        <f>HYPERLINK("https://stackoverflow.com/q/22064716", "22064716")</f>
        <v/>
      </c>
      <c r="B13" t="n">
        <v>0.4184180189766783</v>
      </c>
    </row>
    <row r="14">
      <c r="A14">
        <f>HYPERLINK("https://stackoverflow.com/q/22449283", "22449283")</f>
        <v/>
      </c>
      <c r="B14" t="n">
        <v>0.511291114383898</v>
      </c>
    </row>
    <row r="15">
      <c r="A15">
        <f>HYPERLINK("https://stackoverflow.com/q/24764540", "24764540")</f>
        <v/>
      </c>
      <c r="B15" t="n">
        <v>0.3234861845972956</v>
      </c>
    </row>
    <row r="16">
      <c r="A16">
        <f>HYPERLINK("https://stackoverflow.com/q/26655087", "26655087")</f>
        <v/>
      </c>
      <c r="B16" t="n">
        <v>0.6262053107847499</v>
      </c>
    </row>
    <row r="17">
      <c r="A17">
        <f>HYPERLINK("https://stackoverflow.com/q/29395319", "29395319")</f>
        <v/>
      </c>
      <c r="B17" t="n">
        <v>0.6912804232804234</v>
      </c>
    </row>
    <row r="18">
      <c r="A18">
        <f>HYPERLINK("https://stackoverflow.com/q/30025388", "30025388")</f>
        <v/>
      </c>
      <c r="B18" t="n">
        <v>0.3796847442680776</v>
      </c>
    </row>
    <row r="19">
      <c r="A19">
        <f>HYPERLINK("https://stackoverflow.com/q/31545374", "31545374")</f>
        <v/>
      </c>
      <c r="B19" t="n">
        <v>0.4959005640823821</v>
      </c>
    </row>
    <row r="20">
      <c r="A20">
        <f>HYPERLINK("https://stackoverflow.com/q/32306914", "32306914")</f>
        <v/>
      </c>
      <c r="B20" t="n">
        <v>0.7144220804014619</v>
      </c>
    </row>
    <row r="21">
      <c r="A21">
        <f>HYPERLINK("https://stackoverflow.com/q/33016067", "33016067")</f>
        <v/>
      </c>
      <c r="B21" t="n">
        <v>0.3129744651483781</v>
      </c>
    </row>
    <row r="22">
      <c r="A22">
        <f>HYPERLINK("https://stackoverflow.com/q/33048763", "33048763")</f>
        <v/>
      </c>
      <c r="B22" t="n">
        <v>0.3850859788359788</v>
      </c>
    </row>
    <row r="23">
      <c r="A23">
        <f>HYPERLINK("https://stackoverflow.com/q/34510911", "34510911")</f>
        <v/>
      </c>
      <c r="B23" t="n">
        <v>0.3394841269841269</v>
      </c>
    </row>
    <row r="24">
      <c r="A24">
        <f>HYPERLINK("https://stackoverflow.com/q/34814017", "34814017")</f>
        <v/>
      </c>
      <c r="B24" t="n">
        <v>0.2582439078917952</v>
      </c>
    </row>
    <row r="25">
      <c r="A25">
        <f>HYPERLINK("https://stackoverflow.com/q/34819005", "34819005")</f>
        <v/>
      </c>
      <c r="B25" t="n">
        <v>0.3965314520870077</v>
      </c>
    </row>
    <row r="26">
      <c r="A26">
        <f>HYPERLINK("https://stackoverflow.com/q/35302025", "35302025")</f>
        <v/>
      </c>
      <c r="B26" t="n">
        <v>0.4071599862966769</v>
      </c>
    </row>
    <row r="27">
      <c r="A27">
        <f>HYPERLINK("https://stackoverflow.com/q/35343564", "35343564")</f>
        <v/>
      </c>
      <c r="B27" t="n">
        <v>0.4632179511697584</v>
      </c>
    </row>
    <row r="28">
      <c r="A28">
        <f>HYPERLINK("https://stackoverflow.com/q/35974311", "35974311")</f>
        <v/>
      </c>
      <c r="B28" t="n">
        <v>0.3690716690716691</v>
      </c>
    </row>
    <row r="29">
      <c r="A29">
        <f>HYPERLINK("https://stackoverflow.com/q/36643655", "36643655")</f>
        <v/>
      </c>
      <c r="B29" t="n">
        <v>0.4684371184371184</v>
      </c>
    </row>
    <row r="30">
      <c r="A30">
        <f>HYPERLINK("https://stackoverflow.com/q/36766698", "36766698")</f>
        <v/>
      </c>
      <c r="B30" t="n">
        <v>0.4539201539201539</v>
      </c>
    </row>
    <row r="31">
      <c r="A31">
        <f>HYPERLINK("https://stackoverflow.com/q/37306094", "37306094")</f>
        <v/>
      </c>
      <c r="B31" t="n">
        <v>0.4863858363858363</v>
      </c>
    </row>
    <row r="32">
      <c r="A32">
        <f>HYPERLINK("https://stackoverflow.com/q/37945129", "37945129")</f>
        <v/>
      </c>
      <c r="B32" t="n">
        <v>0.5263993316624896</v>
      </c>
    </row>
    <row r="33">
      <c r="A33">
        <f>HYPERLINK("https://stackoverflow.com/q/38568792", "38568792")</f>
        <v/>
      </c>
      <c r="B33" t="n">
        <v>0.2999044294855813</v>
      </c>
    </row>
    <row r="34">
      <c r="A34">
        <f>HYPERLINK("https://stackoverflow.com/q/39149917", "39149917")</f>
        <v/>
      </c>
      <c r="B34" t="n">
        <v>0.4268835739423975</v>
      </c>
    </row>
    <row r="35">
      <c r="A35">
        <f>HYPERLINK("https://stackoverflow.com/q/40395921", "40395921")</f>
        <v/>
      </c>
      <c r="B35" t="n">
        <v>0.3954051796157059</v>
      </c>
    </row>
    <row r="36">
      <c r="A36">
        <f>HYPERLINK("https://stackoverflow.com/q/41201796", "41201796")</f>
        <v/>
      </c>
      <c r="B36" t="n">
        <v>0.3297163674212855</v>
      </c>
    </row>
    <row r="37">
      <c r="A37">
        <f>HYPERLINK("https://stackoverflow.com/q/41420363", "41420363")</f>
        <v/>
      </c>
      <c r="B37" t="n">
        <v>0.3705952380952381</v>
      </c>
    </row>
    <row r="38">
      <c r="A38">
        <f>HYPERLINK("https://stackoverflow.com/q/41438021", "41438021")</f>
        <v/>
      </c>
      <c r="B38" t="n">
        <v>0.2051641169288228</v>
      </c>
    </row>
    <row r="39">
      <c r="A39">
        <f>HYPERLINK("https://stackoverflow.com/q/41577382", "41577382")</f>
        <v/>
      </c>
      <c r="B39" t="n">
        <v>0.3228252194732642</v>
      </c>
    </row>
    <row r="40">
      <c r="A40">
        <f>HYPERLINK("https://stackoverflow.com/q/41639069", "41639069")</f>
        <v/>
      </c>
      <c r="B40" t="n">
        <v>0.5096656912299371</v>
      </c>
    </row>
    <row r="41">
      <c r="A41">
        <f>HYPERLINK("https://stackoverflow.com/q/42006707", "42006707")</f>
        <v/>
      </c>
      <c r="B41" t="n">
        <v>0.3351501243067508</v>
      </c>
    </row>
    <row r="42">
      <c r="A42">
        <f>HYPERLINK("https://stackoverflow.com/q/42946766", "42946766")</f>
        <v/>
      </c>
      <c r="B42" t="n">
        <v>0.652920726407758</v>
      </c>
    </row>
    <row r="43">
      <c r="A43">
        <f>HYPERLINK("https://stackoverflow.com/q/43157336", "43157336")</f>
        <v/>
      </c>
      <c r="B43" t="n">
        <v>0.4162097162097162</v>
      </c>
    </row>
    <row r="44">
      <c r="A44">
        <f>HYPERLINK("https://stackoverflow.com/q/43589592", "43589592")</f>
        <v/>
      </c>
      <c r="B44" t="n">
        <v>0.3159189295552932</v>
      </c>
    </row>
    <row r="45">
      <c r="A45">
        <f>HYPERLINK("https://stackoverflow.com/q/43995641", "43995641")</f>
        <v/>
      </c>
      <c r="B45" t="n">
        <v>0.4281537176274017</v>
      </c>
    </row>
    <row r="46">
      <c r="A46">
        <f>HYPERLINK("https://stackoverflow.com/q/43995671", "43995671")</f>
        <v/>
      </c>
      <c r="B46" t="n">
        <v>0.3404945525768147</v>
      </c>
    </row>
    <row r="47">
      <c r="A47">
        <f>HYPERLINK("https://stackoverflow.com/q/44050836", "44050836")</f>
        <v/>
      </c>
      <c r="B47" t="n">
        <v>0.265018315018315</v>
      </c>
    </row>
    <row r="48">
      <c r="A48">
        <f>HYPERLINK("https://stackoverflow.com/q/44091275", "44091275")</f>
        <v/>
      </c>
      <c r="B48" t="n">
        <v>0.3818312559923297</v>
      </c>
    </row>
    <row r="49">
      <c r="A49">
        <f>HYPERLINK("https://stackoverflow.com/q/44419262", "44419262")</f>
        <v/>
      </c>
      <c r="B49" t="n">
        <v>0.4388251651025374</v>
      </c>
    </row>
    <row r="50">
      <c r="A50">
        <f>HYPERLINK("https://stackoverflow.com/q/45281799", "45281799")</f>
        <v/>
      </c>
      <c r="B50" t="n">
        <v>0.6097129698165968</v>
      </c>
    </row>
    <row r="51">
      <c r="A51">
        <f>HYPERLINK("https://stackoverflow.com/q/45310234", "45310234")</f>
        <v/>
      </c>
      <c r="B51" t="n">
        <v>0.6544841269841269</v>
      </c>
    </row>
    <row r="52">
      <c r="A52">
        <f>HYPERLINK("https://stackoverflow.com/q/45602479", "45602479")</f>
        <v/>
      </c>
      <c r="B52" t="n">
        <v>0.4557045441521976</v>
      </c>
    </row>
    <row r="53">
      <c r="A53">
        <f>HYPERLINK("https://stackoverflow.com/q/45678498", "45678498")</f>
        <v/>
      </c>
      <c r="B53" t="n">
        <v>0.6935045948203842</v>
      </c>
    </row>
    <row r="54">
      <c r="A54">
        <f>HYPERLINK("https://stackoverflow.com/q/45805113", "45805113")</f>
        <v/>
      </c>
      <c r="B54" t="n">
        <v>0.4620286170594178</v>
      </c>
    </row>
    <row r="55">
      <c r="A55">
        <f>HYPERLINK("https://stackoverflow.com/q/45842944", "45842944")</f>
        <v/>
      </c>
      <c r="B55" t="n">
        <v>0.2722021297970665</v>
      </c>
    </row>
    <row r="56">
      <c r="A56">
        <f>HYPERLINK("https://stackoverflow.com/q/45896488", "45896488")</f>
        <v/>
      </c>
      <c r="B56" t="n">
        <v>0.3325258970420261</v>
      </c>
    </row>
    <row r="57">
      <c r="A57">
        <f>HYPERLINK("https://stackoverflow.com/q/45963371", "45963371")</f>
        <v/>
      </c>
      <c r="B57" t="n">
        <v>0.4473544973544973</v>
      </c>
    </row>
    <row r="58">
      <c r="A58">
        <f>HYPERLINK("https://stackoverflow.com/q/45978094", "45978094")</f>
        <v/>
      </c>
      <c r="B58" t="n">
        <v>0.6878159084862995</v>
      </c>
    </row>
    <row r="59">
      <c r="A59">
        <f>HYPERLINK("https://stackoverflow.com/q/46041253", "46041253")</f>
        <v/>
      </c>
      <c r="B59" t="n">
        <v>0.6705887781469176</v>
      </c>
    </row>
    <row r="60">
      <c r="A60">
        <f>HYPERLINK("https://stackoverflow.com/q/46060441", "46060441")</f>
        <v/>
      </c>
      <c r="B60" t="n">
        <v>0.3202711640211641</v>
      </c>
    </row>
    <row r="61">
      <c r="A61">
        <f>HYPERLINK("https://stackoverflow.com/q/46195839", "46195839")</f>
        <v/>
      </c>
      <c r="B61" t="n">
        <v>0.553580406521583</v>
      </c>
    </row>
    <row r="62">
      <c r="A62">
        <f>HYPERLINK("https://stackoverflow.com/q/46295367", "46295367")</f>
        <v/>
      </c>
      <c r="B62" t="n">
        <v>0.6230746619635509</v>
      </c>
    </row>
    <row r="63">
      <c r="A63">
        <f>HYPERLINK("https://stackoverflow.com/q/46342043", "46342043")</f>
        <v/>
      </c>
      <c r="B63" t="n">
        <v>0.5090539224113231</v>
      </c>
    </row>
    <row r="64">
      <c r="A64">
        <f>HYPERLINK("https://stackoverflow.com/q/46447525", "46447525")</f>
        <v/>
      </c>
      <c r="B64" t="n">
        <v>0.5227010729804027</v>
      </c>
    </row>
    <row r="65">
      <c r="A65">
        <f>HYPERLINK("https://stackoverflow.com/q/46608926", "46608926")</f>
        <v/>
      </c>
      <c r="B65" t="n">
        <v>0.3322664584959668</v>
      </c>
    </row>
    <row r="66">
      <c r="A66">
        <f>HYPERLINK("https://stackoverflow.com/q/47258899", "47258899")</f>
        <v/>
      </c>
      <c r="B66" t="n">
        <v>0.5918964076858813</v>
      </c>
    </row>
    <row r="67">
      <c r="A67">
        <f>HYPERLINK("https://stackoverflow.com/q/47293778", "47293778")</f>
        <v/>
      </c>
      <c r="B67" t="n">
        <v>0.3525685009834866</v>
      </c>
    </row>
    <row r="68">
      <c r="A68">
        <f>HYPERLINK("https://stackoverflow.com/q/47305630", "47305630")</f>
        <v/>
      </c>
      <c r="B68" t="n">
        <v>0.5968199421807669</v>
      </c>
    </row>
    <row r="69">
      <c r="A69">
        <f>HYPERLINK("https://stackoverflow.com/q/47430596", "47430596")</f>
        <v/>
      </c>
      <c r="B69" t="n">
        <v>0.5289449112978524</v>
      </c>
    </row>
    <row r="70">
      <c r="A70">
        <f>HYPERLINK("https://stackoverflow.com/q/47732539", "47732539")</f>
        <v/>
      </c>
      <c r="B70" t="n">
        <v>0.3204443194600675</v>
      </c>
    </row>
    <row r="71">
      <c r="A71">
        <f>HYPERLINK("https://stackoverflow.com/q/47910518", "47910518")</f>
        <v/>
      </c>
      <c r="B71" t="n">
        <v>0.4099059376837154</v>
      </c>
    </row>
    <row r="72">
      <c r="A72">
        <f>HYPERLINK("https://stackoverflow.com/q/48001643", "48001643")</f>
        <v/>
      </c>
      <c r="B72" t="n">
        <v>0.4123984072437681</v>
      </c>
    </row>
    <row r="73">
      <c r="A73">
        <f>HYPERLINK("https://stackoverflow.com/q/48897493", "48897493")</f>
        <v/>
      </c>
      <c r="B73" t="n">
        <v>0.3404854189737911</v>
      </c>
    </row>
    <row r="74">
      <c r="A74">
        <f>HYPERLINK("https://stackoverflow.com/q/48952883", "48952883")</f>
        <v/>
      </c>
      <c r="B74" t="n">
        <v>0.3790609701824655</v>
      </c>
    </row>
    <row r="75">
      <c r="A75">
        <f>HYPERLINK("https://stackoverflow.com/q/49106800", "49106800")</f>
        <v/>
      </c>
      <c r="B75" t="n">
        <v>0.251639774367047</v>
      </c>
    </row>
    <row r="76">
      <c r="A76">
        <f>HYPERLINK("https://stackoverflow.com/q/49148407", "49148407")</f>
        <v/>
      </c>
      <c r="B76" t="n">
        <v>0.6709363070122564</v>
      </c>
    </row>
    <row r="77">
      <c r="A77">
        <f>HYPERLINK("https://stackoverflow.com/q/49249899", "49249899")</f>
        <v/>
      </c>
      <c r="B77" t="n">
        <v>0.2265547120619585</v>
      </c>
    </row>
    <row r="78">
      <c r="A78">
        <f>HYPERLINK("https://stackoverflow.com/q/49467664", "49467664")</f>
        <v/>
      </c>
      <c r="B78" t="n">
        <v>0.3910162002945508</v>
      </c>
    </row>
    <row r="79">
      <c r="A79">
        <f>HYPERLINK("https://stackoverflow.com/q/49666940", "49666940")</f>
        <v/>
      </c>
      <c r="B79" t="n">
        <v>0.6837965955613015</v>
      </c>
    </row>
    <row r="80">
      <c r="A80">
        <f>HYPERLINK("https://stackoverflow.com/q/49670353", "49670353")</f>
        <v/>
      </c>
      <c r="B80" t="n">
        <v>0.5477068408484338</v>
      </c>
    </row>
    <row r="81">
      <c r="A81">
        <f>HYPERLINK("https://stackoverflow.com/q/49956884", "49956884")</f>
        <v/>
      </c>
      <c r="B81" t="n">
        <v>0.2417989417989418</v>
      </c>
    </row>
    <row r="82">
      <c r="A82">
        <f>HYPERLINK("https://stackoverflow.com/q/49997339", "49997339")</f>
        <v/>
      </c>
      <c r="B82" t="n">
        <v>0.4180006754474839</v>
      </c>
    </row>
    <row r="83">
      <c r="A83">
        <f>HYPERLINK("https://stackoverflow.com/q/50116681", "50116681")</f>
        <v/>
      </c>
      <c r="B83" t="n">
        <v>0.382703081232493</v>
      </c>
    </row>
    <row r="84">
      <c r="A84">
        <f>HYPERLINK("https://stackoverflow.com/q/50142255", "50142255")</f>
        <v/>
      </c>
      <c r="B84" t="n">
        <v>0.2484061029767401</v>
      </c>
    </row>
    <row r="85">
      <c r="A85">
        <f>HYPERLINK("https://stackoverflow.com/q/50223180", "50223180")</f>
        <v/>
      </c>
      <c r="B85" t="n">
        <v>0.288471885929513</v>
      </c>
    </row>
    <row r="86">
      <c r="A86">
        <f>HYPERLINK("https://stackoverflow.com/q/50480858", "50480858")</f>
        <v/>
      </c>
      <c r="B86" t="n">
        <v>0.5894762801542464</v>
      </c>
    </row>
    <row r="87">
      <c r="A87">
        <f>HYPERLINK("https://stackoverflow.com/q/50584594", "50584594")</f>
        <v/>
      </c>
      <c r="B87" t="n">
        <v>0.4538109538109537</v>
      </c>
    </row>
    <row r="88">
      <c r="A88">
        <f>HYPERLINK("https://stackoverflow.com/q/50688958", "50688958")</f>
        <v/>
      </c>
      <c r="B88" t="n">
        <v>0.4578355970108548</v>
      </c>
    </row>
    <row r="89">
      <c r="A89">
        <f>HYPERLINK("https://stackoverflow.com/q/50705737", "50705737")</f>
        <v/>
      </c>
      <c r="B89" t="n">
        <v>0.7037291412291413</v>
      </c>
    </row>
    <row r="90">
      <c r="A90">
        <f>HYPERLINK("https://stackoverflow.com/q/50713215", "50713215")</f>
        <v/>
      </c>
      <c r="B90" t="n">
        <v>0.5620616463639722</v>
      </c>
    </row>
    <row r="91">
      <c r="A91">
        <f>HYPERLINK("https://stackoverflow.com/q/50757567", "50757567")</f>
        <v/>
      </c>
      <c r="B91" t="n">
        <v>0.4133730158730159</v>
      </c>
    </row>
    <row r="92">
      <c r="A92">
        <f>HYPERLINK("https://stackoverflow.com/q/50766363", "50766363")</f>
        <v/>
      </c>
      <c r="B92" t="n">
        <v>0.5100720341684196</v>
      </c>
    </row>
    <row r="93">
      <c r="A93">
        <f>HYPERLINK("https://stackoverflow.com/q/50846243", "50846243")</f>
        <v/>
      </c>
      <c r="B93" t="n">
        <v>0.3918794570968484</v>
      </c>
    </row>
    <row r="94">
      <c r="A94">
        <f>HYPERLINK("https://stackoverflow.com/q/50977178", "50977178")</f>
        <v/>
      </c>
      <c r="B94" t="n">
        <v>0.5268935472739821</v>
      </c>
    </row>
    <row r="95">
      <c r="A95">
        <f>HYPERLINK("https://stackoverflow.com/q/51031354", "51031354")</f>
        <v/>
      </c>
      <c r="B95" t="n">
        <v>0.7131063938292853</v>
      </c>
    </row>
    <row r="96">
      <c r="A96">
        <f>HYPERLINK("https://stackoverflow.com/q/51032451", "51032451")</f>
        <v/>
      </c>
      <c r="B96" t="n">
        <v>0.4859684012816263</v>
      </c>
    </row>
    <row r="97">
      <c r="A97">
        <f>HYPERLINK("https://stackoverflow.com/q/51133592", "51133592")</f>
        <v/>
      </c>
      <c r="B97" t="n">
        <v>0.5613537297475122</v>
      </c>
    </row>
    <row r="98">
      <c r="A98">
        <f>HYPERLINK("https://stackoverflow.com/q/51171853", "51171853")</f>
        <v/>
      </c>
      <c r="B98" t="n">
        <v>0.300186741363212</v>
      </c>
    </row>
    <row r="99">
      <c r="A99">
        <f>HYPERLINK("https://stackoverflow.com/q/51206764", "51206764")</f>
        <v/>
      </c>
      <c r="B99" t="n">
        <v>0.2949854616521283</v>
      </c>
    </row>
    <row r="100">
      <c r="A100">
        <f>HYPERLINK("https://stackoverflow.com/q/51369708", "51369708")</f>
        <v/>
      </c>
      <c r="B100" t="n">
        <v>0.3688859033686621</v>
      </c>
    </row>
    <row r="101">
      <c r="A101">
        <f>HYPERLINK("https://stackoverflow.com/q/51384016", "51384016")</f>
        <v/>
      </c>
      <c r="B101" t="n">
        <v>0.31996175808057</v>
      </c>
    </row>
    <row r="102">
      <c r="A102">
        <f>HYPERLINK("https://stackoverflow.com/q/51545104", "51545104")</f>
        <v/>
      </c>
      <c r="B102" t="n">
        <v>0.5081107626017807</v>
      </c>
    </row>
    <row r="103">
      <c r="A103">
        <f>HYPERLINK("https://stackoverflow.com/q/51730232", "51730232")</f>
        <v/>
      </c>
      <c r="B103" t="n">
        <v>0.2875591757170705</v>
      </c>
    </row>
    <row r="104">
      <c r="A104">
        <f>HYPERLINK("https://stackoverflow.com/q/52120970", "52120970")</f>
        <v/>
      </c>
      <c r="B104" t="n">
        <v>0.6227835849787069</v>
      </c>
    </row>
    <row r="105">
      <c r="A105">
        <f>HYPERLINK("https://stackoverflow.com/q/52299979", "52299979")</f>
        <v/>
      </c>
      <c r="B105" t="n">
        <v>0.4711994763541155</v>
      </c>
    </row>
    <row r="106">
      <c r="A106">
        <f>HYPERLINK("https://stackoverflow.com/q/52421026", "52421026")</f>
        <v/>
      </c>
      <c r="B106" t="n">
        <v>0.291347972695123</v>
      </c>
    </row>
    <row r="107">
      <c r="A107">
        <f>HYPERLINK("https://stackoverflow.com/q/52436007", "52436007")</f>
        <v/>
      </c>
      <c r="B107" t="n">
        <v>0.2683625336927223</v>
      </c>
    </row>
    <row r="108">
      <c r="A108">
        <f>HYPERLINK("https://stackoverflow.com/q/52706803", "52706803")</f>
        <v/>
      </c>
      <c r="B108" t="n">
        <v>0.2957613600995954</v>
      </c>
    </row>
    <row r="109">
      <c r="A109">
        <f>HYPERLINK("https://stackoverflow.com/q/52781309", "52781309")</f>
        <v/>
      </c>
      <c r="B109" t="n">
        <v>0.4268578643578643</v>
      </c>
    </row>
    <row r="110">
      <c r="A110">
        <f>HYPERLINK("https://stackoverflow.com/q/52825572", "52825572")</f>
        <v/>
      </c>
      <c r="B110" t="n">
        <v>0.380607315389924</v>
      </c>
    </row>
    <row r="111">
      <c r="A111">
        <f>HYPERLINK("https://stackoverflow.com/q/52872674", "52872674")</f>
        <v/>
      </c>
      <c r="B111" t="n">
        <v>0.3098544973544974</v>
      </c>
    </row>
    <row r="112">
      <c r="A112">
        <f>HYPERLINK("https://stackoverflow.com/q/52954065", "52954065")</f>
        <v/>
      </c>
      <c r="B112" t="n">
        <v>0.2966351829988194</v>
      </c>
    </row>
    <row r="113">
      <c r="A113">
        <f>HYPERLINK("https://stackoverflow.com/q/52961393", "52961393")</f>
        <v/>
      </c>
      <c r="B113" t="n">
        <v>0.6896914238332149</v>
      </c>
    </row>
    <row r="114">
      <c r="A114">
        <f>HYPERLINK("https://stackoverflow.com/q/53169033", "53169033")</f>
        <v/>
      </c>
      <c r="B114" t="n">
        <v>0.3225178960473078</v>
      </c>
    </row>
    <row r="115">
      <c r="A115">
        <f>HYPERLINK("https://stackoverflow.com/q/53207653", "53207653")</f>
        <v/>
      </c>
      <c r="B115" t="n">
        <v>0.302572123740007</v>
      </c>
    </row>
    <row r="116">
      <c r="A116">
        <f>HYPERLINK("https://stackoverflow.com/q/53286917", "53286917")</f>
        <v/>
      </c>
      <c r="B116" t="n">
        <v>0.3148402523402523</v>
      </c>
    </row>
    <row r="117">
      <c r="A117">
        <f>HYPERLINK("https://stackoverflow.com/q/53433521", "53433521")</f>
        <v/>
      </c>
      <c r="B117" t="n">
        <v>0.4788359788359787</v>
      </c>
    </row>
    <row r="118">
      <c r="A118">
        <f>HYPERLINK("https://stackoverflow.com/q/53478159", "53478159")</f>
        <v/>
      </c>
      <c r="B118" t="n">
        <v>0.6371857002387975</v>
      </c>
    </row>
    <row r="119">
      <c r="A119">
        <f>HYPERLINK("https://stackoverflow.com/q/53618469", "53618469")</f>
        <v/>
      </c>
      <c r="B119" t="n">
        <v>0.2525115531444646</v>
      </c>
    </row>
    <row r="120">
      <c r="A120">
        <f>HYPERLINK("https://stackoverflow.com/q/54069553", "54069553")</f>
        <v/>
      </c>
      <c r="B120" t="n">
        <v>0.4863858363858363</v>
      </c>
    </row>
    <row r="121">
      <c r="A121">
        <f>HYPERLINK("https://stackoverflow.com/q/54123965", "54123965")</f>
        <v/>
      </c>
      <c r="B121" t="n">
        <v>0.3012721334020974</v>
      </c>
    </row>
    <row r="122">
      <c r="A122">
        <f>HYPERLINK("https://stackoverflow.com/q/54446152", "54446152")</f>
        <v/>
      </c>
      <c r="B122" t="n">
        <v>0.36182208994709</v>
      </c>
    </row>
    <row r="123">
      <c r="A123">
        <f>HYPERLINK("https://stackoverflow.com/q/54475094", "54475094")</f>
        <v/>
      </c>
      <c r="B123" t="n">
        <v>0.67999126256007</v>
      </c>
    </row>
    <row r="124">
      <c r="A124">
        <f>HYPERLINK("https://stackoverflow.com/q/54574872", "54574872")</f>
        <v/>
      </c>
      <c r="B124" t="n">
        <v>0.518373015873016</v>
      </c>
    </row>
    <row r="125">
      <c r="A125">
        <f>HYPERLINK("https://stackoverflow.com/q/54603982", "54603982")</f>
        <v/>
      </c>
      <c r="B125" t="n">
        <v>0.5699351425157878</v>
      </c>
    </row>
    <row r="126">
      <c r="A126">
        <f>HYPERLINK("https://stackoverflow.com/q/54754818", "54754818")</f>
        <v/>
      </c>
      <c r="B126" t="n">
        <v>0.2668449823145955</v>
      </c>
    </row>
    <row r="127">
      <c r="A127">
        <f>HYPERLINK("https://stackoverflow.com/q/54760591", "54760591")</f>
        <v/>
      </c>
      <c r="B127" t="n">
        <v>0.5231139646869983</v>
      </c>
    </row>
    <row r="128">
      <c r="A128">
        <f>HYPERLINK("https://stackoverflow.com/q/54991854", "54991854")</f>
        <v/>
      </c>
      <c r="B128" t="n">
        <v>0.523468501984127</v>
      </c>
    </row>
    <row r="129">
      <c r="A129">
        <f>HYPERLINK("https://stackoverflow.com/q/55240089", "55240089")</f>
        <v/>
      </c>
      <c r="B129" t="n">
        <v>0.3711870255348517</v>
      </c>
    </row>
    <row r="130">
      <c r="A130">
        <f>HYPERLINK("https://stackoverflow.com/q/55450821", "55450821")</f>
        <v/>
      </c>
      <c r="B130" t="n">
        <v>0.47302932472424</v>
      </c>
    </row>
    <row r="131">
      <c r="A131">
        <f>HYPERLINK("https://stackoverflow.com/q/55542723", "55542723")</f>
        <v/>
      </c>
      <c r="B131" t="n">
        <v>0.2414419583094282</v>
      </c>
    </row>
    <row r="132">
      <c r="A132">
        <f>HYPERLINK("https://stackoverflow.com/q/55726281", "55726281")</f>
        <v/>
      </c>
      <c r="B132" t="n">
        <v>0.8120625771922602</v>
      </c>
    </row>
    <row r="133">
      <c r="A133">
        <f>HYPERLINK("https://stackoverflow.com/q/55781743", "55781743")</f>
        <v/>
      </c>
      <c r="B133" t="n">
        <v>0.4486687147977471</v>
      </c>
    </row>
    <row r="134">
      <c r="A134">
        <f>HYPERLINK("https://stackoverflow.com/q/55945647", "55945647")</f>
        <v/>
      </c>
      <c r="B134" t="n">
        <v>0.4595123073383943</v>
      </c>
    </row>
    <row r="135">
      <c r="A135">
        <f>HYPERLINK("https://stackoverflow.com/q/56295166", "56295166")</f>
        <v/>
      </c>
      <c r="B135" t="n">
        <v>0.4234884965222043</v>
      </c>
    </row>
    <row r="136">
      <c r="A136">
        <f>HYPERLINK("https://stackoverflow.com/q/56349526", "56349526")</f>
        <v/>
      </c>
      <c r="B136" t="n">
        <v>0.3422619047619048</v>
      </c>
    </row>
    <row r="137">
      <c r="A137">
        <f>HYPERLINK("https://stackoverflow.com/q/56420263", "56420263")</f>
        <v/>
      </c>
      <c r="B137" t="n">
        <v>0.4428168730494312</v>
      </c>
    </row>
    <row r="138">
      <c r="A138">
        <f>HYPERLINK("https://stackoverflow.com/q/56429400", "56429400")</f>
        <v/>
      </c>
      <c r="B138" t="n">
        <v>0.5342490842490843</v>
      </c>
    </row>
    <row r="139">
      <c r="A139">
        <f>HYPERLINK("https://stackoverflow.com/q/56657103", "56657103")</f>
        <v/>
      </c>
      <c r="B139" t="n">
        <v>0.6410234370523178</v>
      </c>
    </row>
    <row r="140">
      <c r="A140">
        <f>HYPERLINK("https://stackoverflow.com/q/56796657", "56796657")</f>
        <v/>
      </c>
      <c r="B140" t="n">
        <v>0.4067821067821067</v>
      </c>
    </row>
    <row r="141">
      <c r="A141">
        <f>HYPERLINK("https://stackoverflow.com/q/56838816", "56838816")</f>
        <v/>
      </c>
      <c r="B141" t="n">
        <v>0.271064272703617</v>
      </c>
    </row>
    <row r="142">
      <c r="A142">
        <f>HYPERLINK("https://stackoverflow.com/q/56875888", "56875888")</f>
        <v/>
      </c>
      <c r="B142" t="n">
        <v>0.3975779967159277</v>
      </c>
    </row>
    <row r="143">
      <c r="A143">
        <f>HYPERLINK("https://stackoverflow.com/q/56876401", "56876401")</f>
        <v/>
      </c>
      <c r="B143" t="n">
        <v>0.3318609495080083</v>
      </c>
    </row>
    <row r="144">
      <c r="A144">
        <f>HYPERLINK("https://stackoverflow.com/q/56903025", "56903025")</f>
        <v/>
      </c>
      <c r="B144" t="n">
        <v>0.3967394418657956</v>
      </c>
    </row>
    <row r="145">
      <c r="A145">
        <f>HYPERLINK("https://stackoverflow.com/q/56937207", "56937207")</f>
        <v/>
      </c>
      <c r="B145" t="n">
        <v>0.3820530645348163</v>
      </c>
    </row>
    <row r="146">
      <c r="A146">
        <f>HYPERLINK("https://stackoverflow.com/q/56952560", "56952560")</f>
        <v/>
      </c>
      <c r="B146" t="n">
        <v>0.3900396825396825</v>
      </c>
    </row>
    <row r="147">
      <c r="A147">
        <f>HYPERLINK("https://stackoverflow.com/q/57012762", "57012762")</f>
        <v/>
      </c>
      <c r="B147" t="n">
        <v>0.4676460655184059</v>
      </c>
    </row>
    <row r="148">
      <c r="A148">
        <f>HYPERLINK("https://stackoverflow.com/q/57163127", "57163127")</f>
        <v/>
      </c>
      <c r="B148" t="n">
        <v>0.3655324004161213</v>
      </c>
    </row>
    <row r="149">
      <c r="A149">
        <f>HYPERLINK("https://stackoverflow.com/q/57164103", "57164103")</f>
        <v/>
      </c>
      <c r="B149" t="n">
        <v>0.4459297266480631</v>
      </c>
    </row>
    <row r="150">
      <c r="A150">
        <f>HYPERLINK("https://stackoverflow.com/q/57172082", "57172082")</f>
        <v/>
      </c>
      <c r="B150" t="n">
        <v>0.5077429345722029</v>
      </c>
    </row>
    <row r="151">
      <c r="A151">
        <f>HYPERLINK("https://stackoverflow.com/q/57219620", "57219620")</f>
        <v/>
      </c>
      <c r="B151" t="n">
        <v>0.4289285714285714</v>
      </c>
    </row>
    <row r="152">
      <c r="A152">
        <f>HYPERLINK("https://stackoverflow.com/q/57261342", "57261342")</f>
        <v/>
      </c>
      <c r="B152" t="n">
        <v>0.6311507936507935</v>
      </c>
    </row>
    <row r="153">
      <c r="A153">
        <f>HYPERLINK("https://stackoverflow.com/q/57309184", "57309184")</f>
        <v/>
      </c>
      <c r="B153" t="n">
        <v>0.270026702269693</v>
      </c>
    </row>
    <row r="154">
      <c r="A154">
        <f>HYPERLINK("https://stackoverflow.com/q/57325762", "57325762")</f>
        <v/>
      </c>
      <c r="B154" t="n">
        <v>0.3695097851724358</v>
      </c>
    </row>
    <row r="155">
      <c r="A155">
        <f>HYPERLINK("https://stackoverflow.com/q/57382016", "57382016")</f>
        <v/>
      </c>
      <c r="B155" t="n">
        <v>0.4458375548801081</v>
      </c>
    </row>
    <row r="156">
      <c r="A156">
        <f>HYPERLINK("https://stackoverflow.com/q/57417867", "57417867")</f>
        <v/>
      </c>
      <c r="B156" t="n">
        <v>0.4311078383243331</v>
      </c>
    </row>
    <row r="157">
      <c r="A157">
        <f>HYPERLINK("https://stackoverflow.com/q/57494649", "57494649")</f>
        <v/>
      </c>
      <c r="B157" t="n">
        <v>0.3869606528057232</v>
      </c>
    </row>
    <row r="158">
      <c r="A158">
        <f>HYPERLINK("https://stackoverflow.com/q/57557137", "57557137")</f>
        <v/>
      </c>
      <c r="B158" t="n">
        <v>0.3866430664991816</v>
      </c>
    </row>
    <row r="159">
      <c r="A159">
        <f>HYPERLINK("https://stackoverflow.com/q/57575852", "57575852")</f>
        <v/>
      </c>
      <c r="B159" t="n">
        <v>0.2310755830611426</v>
      </c>
    </row>
    <row r="160">
      <c r="A160">
        <f>HYPERLINK("https://stackoverflow.com/q/57599366", "57599366")</f>
        <v/>
      </c>
      <c r="B160" t="n">
        <v>0.2905257936507936</v>
      </c>
    </row>
    <row r="161">
      <c r="A161">
        <f>HYPERLINK("https://stackoverflow.com/q/57620833", "57620833")</f>
        <v/>
      </c>
      <c r="B161" t="n">
        <v>0.4148766390614217</v>
      </c>
    </row>
    <row r="162">
      <c r="A162">
        <f>HYPERLINK("https://stackoverflow.com/q/57647663", "57647663")</f>
        <v/>
      </c>
      <c r="B162" t="n">
        <v>0.3550396825396825</v>
      </c>
    </row>
    <row r="163">
      <c r="A163">
        <f>HYPERLINK("https://stackoverflow.com/q/57879053", "57879053")</f>
        <v/>
      </c>
      <c r="B163" t="n">
        <v>0.4239465570400822</v>
      </c>
    </row>
    <row r="164">
      <c r="A164">
        <f>HYPERLINK("https://stackoverflow.com/q/57895035", "57895035")</f>
        <v/>
      </c>
      <c r="B164" t="n">
        <v>0.2849257224257224</v>
      </c>
    </row>
    <row r="165">
      <c r="A165">
        <f>HYPERLINK("https://stackoverflow.com/q/57971560", "57971560")</f>
        <v/>
      </c>
      <c r="B165" t="n">
        <v>0.4937513466925233</v>
      </c>
    </row>
    <row r="166">
      <c r="A166">
        <f>HYPERLINK("https://stackoverflow.com/q/57982913", "57982913")</f>
        <v/>
      </c>
      <c r="B166" t="n">
        <v>0.6365764531232156</v>
      </c>
    </row>
    <row r="167">
      <c r="A167">
        <f>HYPERLINK("https://stackoverflow.com/q/58018611", "58018611")</f>
        <v/>
      </c>
      <c r="B167" t="n">
        <v>0.3296314051347609</v>
      </c>
    </row>
    <row r="168">
      <c r="A168">
        <f>HYPERLINK("https://stackoverflow.com/q/58053093", "58053093")</f>
        <v/>
      </c>
      <c r="B168" t="n">
        <v>0.275170300837652</v>
      </c>
    </row>
    <row r="169">
      <c r="A169">
        <f>HYPERLINK("https://stackoverflow.com/q/58118210", "58118210")</f>
        <v/>
      </c>
      <c r="B169" t="n">
        <v>0.5681173131504258</v>
      </c>
    </row>
    <row r="170">
      <c r="A170">
        <f>HYPERLINK("https://stackoverflow.com/q/58229641", "58229641")</f>
        <v/>
      </c>
      <c r="B170" t="n">
        <v>0.3588903451288774</v>
      </c>
    </row>
    <row r="171">
      <c r="A171">
        <f>HYPERLINK("https://stackoverflow.com/q/58251999", "58251999")</f>
        <v/>
      </c>
      <c r="B171" t="n">
        <v>0.3786386027765339</v>
      </c>
    </row>
    <row r="172">
      <c r="A172">
        <f>HYPERLINK("https://stackoverflow.com/q/58275712", "58275712")</f>
        <v/>
      </c>
      <c r="B172" t="n">
        <v>0.5063071586250394</v>
      </c>
    </row>
    <row r="173">
      <c r="A173">
        <f>HYPERLINK("https://stackoverflow.com/q/58372218", "58372218")</f>
        <v/>
      </c>
      <c r="B173" t="n">
        <v>0.5288136673678843</v>
      </c>
    </row>
    <row r="174">
      <c r="A174">
        <f>HYPERLINK("https://stackoverflow.com/q/58481700", "58481700")</f>
        <v/>
      </c>
      <c r="B174" t="n">
        <v>0.2392772711921648</v>
      </c>
    </row>
    <row r="175">
      <c r="A175">
        <f>HYPERLINK("https://stackoverflow.com/q/58639195", "58639195")</f>
        <v/>
      </c>
      <c r="B175" t="n">
        <v>0.2319582871908453</v>
      </c>
    </row>
    <row r="176">
      <c r="A176">
        <f>HYPERLINK("https://stackoverflow.com/q/58644060", "58644060")</f>
        <v/>
      </c>
      <c r="B176" t="n">
        <v>0.7026342451874367</v>
      </c>
    </row>
    <row r="177">
      <c r="A177">
        <f>HYPERLINK("https://stackoverflow.com/q/58649380", "58649380")</f>
        <v/>
      </c>
      <c r="B177" t="n">
        <v>0.7964160022983554</v>
      </c>
    </row>
    <row r="178">
      <c r="A178">
        <f>HYPERLINK("https://stackoverflow.com/q/58799098", "58799098")</f>
        <v/>
      </c>
      <c r="B178" t="n">
        <v>0.541996317858387</v>
      </c>
    </row>
    <row r="179">
      <c r="A179">
        <f>HYPERLINK("https://stackoverflow.com/q/59368495", "59368495")</f>
        <v/>
      </c>
      <c r="B179" t="n">
        <v>0.3120905099628504</v>
      </c>
    </row>
    <row r="180">
      <c r="A180">
        <f>HYPERLINK("https://stackoverflow.com/q/59375580", "59375580")</f>
        <v/>
      </c>
      <c r="B180" t="n">
        <v>0.3168717674335652</v>
      </c>
    </row>
    <row r="181">
      <c r="A181">
        <f>HYPERLINK("https://stackoverflow.com/q/59442097", "59442097")</f>
        <v/>
      </c>
      <c r="B181" t="n">
        <v>0.3730925542519745</v>
      </c>
    </row>
    <row r="182">
      <c r="A182">
        <f>HYPERLINK("https://stackoverflow.com/q/59503337", "59503337")</f>
        <v/>
      </c>
      <c r="B182" t="n">
        <v>0.3117176409859336</v>
      </c>
    </row>
    <row r="183">
      <c r="A183">
        <f>HYPERLINK("https://stackoverflow.com/q/59516378", "59516378")</f>
        <v/>
      </c>
      <c r="B183" t="n">
        <v>0.5387686387686388</v>
      </c>
    </row>
    <row r="184">
      <c r="A184">
        <f>HYPERLINK("https://stackoverflow.com/q/59565239", "59565239")</f>
        <v/>
      </c>
      <c r="B184" t="n">
        <v>0.4589841269841269</v>
      </c>
    </row>
    <row r="185">
      <c r="A185">
        <f>HYPERLINK("https://stackoverflow.com/q/59570336", "59570336")</f>
        <v/>
      </c>
      <c r="B185" t="n">
        <v>0.3141349649729538</v>
      </c>
    </row>
    <row r="186">
      <c r="A186">
        <f>HYPERLINK("https://stackoverflow.com/q/59688843", "59688843")</f>
        <v/>
      </c>
      <c r="B186" t="n">
        <v>0.5280744696632548</v>
      </c>
    </row>
    <row r="187">
      <c r="A187">
        <f>HYPERLINK("https://stackoverflow.com/q/59867397", "59867397")</f>
        <v/>
      </c>
      <c r="B187" t="n">
        <v>0.3719467061435974</v>
      </c>
    </row>
    <row r="188">
      <c r="A188">
        <f>HYPERLINK("https://stackoverflow.com/q/59869618", "59869618")</f>
        <v/>
      </c>
      <c r="B188" t="n">
        <v>0.3341354272205336</v>
      </c>
    </row>
    <row r="189">
      <c r="A189">
        <f>HYPERLINK("https://stackoverflow.com/q/59897345", "59897345")</f>
        <v/>
      </c>
      <c r="B189" t="n">
        <v>0.5357364547308682</v>
      </c>
    </row>
    <row r="190">
      <c r="A190">
        <f>HYPERLINK("https://stackoverflow.com/q/59962143", "59962143")</f>
        <v/>
      </c>
      <c r="B190" t="n">
        <v>0.4659239842726082</v>
      </c>
    </row>
    <row r="191">
      <c r="A191">
        <f>HYPERLINK("https://stackoverflow.com/q/60071979", "60071979")</f>
        <v/>
      </c>
      <c r="B191" t="n">
        <v>0.293926503603923</v>
      </c>
    </row>
    <row r="192">
      <c r="A192">
        <f>HYPERLINK("https://stackoverflow.com/q/60370378", "60370378")</f>
        <v/>
      </c>
      <c r="B192" t="n">
        <v>0.3037060978237449</v>
      </c>
    </row>
    <row r="193">
      <c r="A193">
        <f>HYPERLINK("https://stackoverflow.com/q/60407965", "60407965")</f>
        <v/>
      </c>
      <c r="B193" t="n">
        <v>0.2619620652111627</v>
      </c>
    </row>
    <row r="194">
      <c r="A194">
        <f>HYPERLINK("https://stackoverflow.com/q/60648240", "60648240")</f>
        <v/>
      </c>
      <c r="B194" t="n">
        <v>0.6252784739626843</v>
      </c>
    </row>
    <row r="195">
      <c r="A195">
        <f>HYPERLINK("https://stackoverflow.com/q/60689697", "60689697")</f>
        <v/>
      </c>
      <c r="B195" t="n">
        <v>0.3427960927960928</v>
      </c>
    </row>
    <row r="196">
      <c r="A196">
        <f>HYPERLINK("https://stackoverflow.com/q/60693819", "60693819")</f>
        <v/>
      </c>
      <c r="B196" t="n">
        <v>0.4026957890594254</v>
      </c>
    </row>
    <row r="197">
      <c r="A197">
        <f>HYPERLINK("https://stackoverflow.com/q/60831699", "60831699")</f>
        <v/>
      </c>
      <c r="B197" t="n">
        <v>0.5517925561029009</v>
      </c>
    </row>
    <row r="198">
      <c r="A198">
        <f>HYPERLINK("https://stackoverflow.com/q/60906873", "60906873")</f>
        <v/>
      </c>
      <c r="B198" t="n">
        <v>0.2984642713884592</v>
      </c>
    </row>
    <row r="199">
      <c r="A199">
        <f>HYPERLINK("https://stackoverflow.com/q/61100181", "61100181")</f>
        <v/>
      </c>
      <c r="B199" t="n">
        <v>0.298666225749559</v>
      </c>
    </row>
    <row r="200">
      <c r="A200">
        <f>HYPERLINK("https://stackoverflow.com/q/61105890", "61105890")</f>
        <v/>
      </c>
      <c r="B200" t="n">
        <v>0.5888016145748105</v>
      </c>
    </row>
    <row r="201">
      <c r="A201">
        <f>HYPERLINK("https://stackoverflow.com/q/61120900", "61120900")</f>
        <v/>
      </c>
      <c r="B201" t="n">
        <v>0.483529028049576</v>
      </c>
    </row>
    <row r="202">
      <c r="A202">
        <f>HYPERLINK("https://stackoverflow.com/q/61143493", "61143493")</f>
        <v/>
      </c>
      <c r="B202" t="n">
        <v>0.666252310830624</v>
      </c>
    </row>
    <row r="203">
      <c r="A203">
        <f>HYPERLINK("https://stackoverflow.com/q/61191042", "61191042")</f>
        <v/>
      </c>
      <c r="B203" t="n">
        <v>0.485703773783244</v>
      </c>
    </row>
    <row r="204">
      <c r="A204">
        <f>HYPERLINK("https://stackoverflow.com/q/61206586", "61206586")</f>
        <v/>
      </c>
      <c r="B204" t="n">
        <v>0.6132725430597772</v>
      </c>
    </row>
    <row r="205">
      <c r="A205">
        <f>HYPERLINK("https://stackoverflow.com/q/61208367", "61208367")</f>
        <v/>
      </c>
      <c r="B205" t="n">
        <v>0.4401574110715384</v>
      </c>
    </row>
    <row r="206">
      <c r="A206">
        <f>HYPERLINK("https://stackoverflow.com/q/61515127", "61515127")</f>
        <v/>
      </c>
      <c r="B206" t="n">
        <v>0.2968949136832348</v>
      </c>
    </row>
    <row r="207">
      <c r="A207">
        <f>HYPERLINK("https://stackoverflow.com/q/61655523", "61655523")</f>
        <v/>
      </c>
      <c r="B207" t="n">
        <v>0.306091148115688</v>
      </c>
    </row>
    <row r="208">
      <c r="A208">
        <f>HYPERLINK("https://stackoverflow.com/q/61729358", "61729358")</f>
        <v/>
      </c>
      <c r="B208" t="n">
        <v>0.2401228131155138</v>
      </c>
    </row>
    <row r="209">
      <c r="A209">
        <f>HYPERLINK("https://stackoverflow.com/q/61775267", "61775267")</f>
        <v/>
      </c>
      <c r="B209" t="n">
        <v>0.562061646363972</v>
      </c>
    </row>
    <row r="210">
      <c r="A210">
        <f>HYPERLINK("https://stackoverflow.com/q/61782655", "61782655")</f>
        <v/>
      </c>
      <c r="B210" t="n">
        <v>0.3620834647324714</v>
      </c>
    </row>
    <row r="211">
      <c r="A211">
        <f>HYPERLINK("https://stackoverflow.com/q/61824996", "61824996")</f>
        <v/>
      </c>
      <c r="B211" t="n">
        <v>0.6929563492063493</v>
      </c>
    </row>
    <row r="212">
      <c r="A212">
        <f>HYPERLINK("https://stackoverflow.com/q/61920382", "61920382")</f>
        <v/>
      </c>
      <c r="B212" t="n">
        <v>0.5782159017453137</v>
      </c>
    </row>
    <row r="213">
      <c r="A213">
        <f>HYPERLINK("https://stackoverflow.com/q/62022772", "62022772")</f>
        <v/>
      </c>
      <c r="B213" t="n">
        <v>0.4056878306878306</v>
      </c>
    </row>
    <row r="214">
      <c r="A214">
        <f>HYPERLINK("https://stackoverflow.com/q/62049728", "62049728")</f>
        <v/>
      </c>
      <c r="B214" t="n">
        <v>0.4015644627155419</v>
      </c>
    </row>
    <row r="215">
      <c r="A215">
        <f>HYPERLINK("https://stackoverflow.com/q/62065508", "62065508")</f>
        <v/>
      </c>
      <c r="B215" t="n">
        <v>0.506578550304786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