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HYPERLINK("https://stackoverflow.com/q/10919857", "10919857")</f>
        <v/>
      </c>
      <c r="B2" t="n">
        <v>0.4192439862542957</v>
      </c>
    </row>
    <row r="3">
      <c r="A3">
        <f>HYPERLINK("https://stackoverflow.com/q/11171081", "11171081")</f>
        <v/>
      </c>
      <c r="B3" t="n">
        <v>0.3186813186813187</v>
      </c>
    </row>
    <row r="4">
      <c r="A4">
        <f>HYPERLINK("https://stackoverflow.com/q/13834716", "13834716")</f>
        <v/>
      </c>
      <c r="B4" t="n">
        <v>0.6819571865443427</v>
      </c>
    </row>
    <row r="5">
      <c r="A5">
        <f>HYPERLINK("https://stackoverflow.com/q/16001298", "16001298")</f>
        <v/>
      </c>
      <c r="B5" t="n">
        <v>0.7817745803357314</v>
      </c>
    </row>
    <row r="6">
      <c r="A6">
        <f>HYPERLINK("https://stackoverflow.com/q/16819801", "16819801")</f>
        <v/>
      </c>
      <c r="B6" t="n">
        <v>0.5456989247311829</v>
      </c>
    </row>
    <row r="7">
      <c r="A7">
        <f>HYPERLINK("https://stackoverflow.com/q/18234790", "18234790")</f>
        <v/>
      </c>
      <c r="B7" t="n">
        <v>0.8817204301075268</v>
      </c>
    </row>
    <row r="8">
      <c r="A8">
        <f>HYPERLINK("https://stackoverflow.com/q/18335697", "18335697")</f>
        <v/>
      </c>
      <c r="B8" t="n">
        <v>0.6994535519125682</v>
      </c>
    </row>
    <row r="9">
      <c r="A9">
        <f>HYPERLINK("https://stackoverflow.com/q/20183529", "20183529")</f>
        <v/>
      </c>
      <c r="B9" t="n">
        <v>0.6927083333333334</v>
      </c>
    </row>
    <row r="10">
      <c r="A10">
        <f>HYPERLINK("https://stackoverflow.com/q/21178560", "21178560")</f>
        <v/>
      </c>
      <c r="B10" t="n">
        <v>0.4653679653679654</v>
      </c>
    </row>
    <row r="11">
      <c r="A11">
        <f>HYPERLINK("https://stackoverflow.com/q/21333391", "21333391")</f>
        <v/>
      </c>
      <c r="B11" t="n">
        <v>0.6701030927835052</v>
      </c>
    </row>
    <row r="12">
      <c r="A12">
        <f>HYPERLINK("https://stackoverflow.com/q/22986371", "22986371")</f>
        <v/>
      </c>
      <c r="B12" t="n">
        <v>0.646766169154229</v>
      </c>
    </row>
    <row r="13">
      <c r="A13">
        <f>HYPERLINK("https://stackoverflow.com/q/23145564", "23145564")</f>
        <v/>
      </c>
      <c r="B13" t="n">
        <v>0.6257668711656442</v>
      </c>
    </row>
    <row r="14">
      <c r="A14">
        <f>HYPERLINK("https://stackoverflow.com/q/23234021", "23234021")</f>
        <v/>
      </c>
      <c r="B14" t="n">
        <v>0.7164179104477612</v>
      </c>
    </row>
    <row r="15">
      <c r="A15">
        <f>HYPERLINK("https://stackoverflow.com/q/23665466", "23665466")</f>
        <v/>
      </c>
      <c r="B15" t="n">
        <v>0.7813725490196078</v>
      </c>
    </row>
    <row r="16">
      <c r="A16">
        <f>HYPERLINK("https://stackoverflow.com/q/24559072", "24559072")</f>
        <v/>
      </c>
      <c r="B16" t="n">
        <v>0.5495495495495496</v>
      </c>
    </row>
    <row r="17">
      <c r="A17">
        <f>HYPERLINK("https://stackoverflow.com/q/26712480", "26712480")</f>
        <v/>
      </c>
      <c r="B17" t="n">
        <v>0.7687074829931971</v>
      </c>
    </row>
    <row r="18">
      <c r="A18">
        <f>HYPERLINK("https://stackoverflow.com/q/26848897", "26848897")</f>
        <v/>
      </c>
      <c r="B18" t="n">
        <v>0.5131578947368421</v>
      </c>
    </row>
    <row r="19">
      <c r="A19">
        <f>HYPERLINK("https://stackoverflow.com/q/28083465", "28083465")</f>
        <v/>
      </c>
      <c r="B19" t="n">
        <v>0.8281786941580757</v>
      </c>
    </row>
    <row r="20">
      <c r="A20">
        <f>HYPERLINK("https://stackoverflow.com/q/28083664", "28083664")</f>
        <v/>
      </c>
      <c r="B20" t="n">
        <v>0.5683060109289618</v>
      </c>
    </row>
    <row r="21">
      <c r="A21">
        <f>HYPERLINK("https://stackoverflow.com/q/28474243", "28474243")</f>
        <v/>
      </c>
      <c r="B21" t="n">
        <v>0.3713080168776371</v>
      </c>
    </row>
    <row r="22">
      <c r="A22">
        <f>HYPERLINK("https://stackoverflow.com/q/30256468", "30256468")</f>
        <v/>
      </c>
      <c r="B22" t="n">
        <v>0.2713178294573643</v>
      </c>
    </row>
    <row r="23">
      <c r="A23">
        <f>HYPERLINK("https://stackoverflow.com/q/30295763", "30295763")</f>
        <v/>
      </c>
      <c r="B23" t="n">
        <v>0.5901639344262295</v>
      </c>
    </row>
    <row r="24">
      <c r="A24">
        <f>HYPERLINK("https://stackoverflow.com/q/31482020", "31482020")</f>
        <v/>
      </c>
      <c r="B24" t="n">
        <v>0.6648250460405157</v>
      </c>
    </row>
    <row r="25">
      <c r="A25">
        <f>HYPERLINK("https://stackoverflow.com/q/31501424", "31501424")</f>
        <v/>
      </c>
      <c r="B25" t="n">
        <v>0.84375</v>
      </c>
    </row>
    <row r="26">
      <c r="A26">
        <f>HYPERLINK("https://stackoverflow.com/q/32044225", "32044225")</f>
        <v/>
      </c>
      <c r="B26" t="n">
        <v>0.3604166666666668</v>
      </c>
    </row>
    <row r="27">
      <c r="A27">
        <f>HYPERLINK("https://stackoverflow.com/q/32466898", "32466898")</f>
        <v/>
      </c>
      <c r="B27" t="n">
        <v>0.7542372881355932</v>
      </c>
    </row>
    <row r="28">
      <c r="A28">
        <f>HYPERLINK("https://stackoverflow.com/q/32540747", "32540747")</f>
        <v/>
      </c>
      <c r="B28" t="n">
        <v>0.7061403508771931</v>
      </c>
    </row>
    <row r="29">
      <c r="A29">
        <f>HYPERLINK("https://stackoverflow.com/q/32667656", "32667656")</f>
        <v/>
      </c>
      <c r="B29" t="n">
        <v>0.2971014492753623</v>
      </c>
    </row>
    <row r="30">
      <c r="A30">
        <f>HYPERLINK("https://stackoverflow.com/q/32738016", "32738016")</f>
        <v/>
      </c>
      <c r="B30" t="n">
        <v>0.3620689655172413</v>
      </c>
    </row>
    <row r="31">
      <c r="A31">
        <f>HYPERLINK("https://stackoverflow.com/q/33082983", "33082983")</f>
        <v/>
      </c>
      <c r="B31" t="n">
        <v>0.577319587628866</v>
      </c>
    </row>
    <row r="32">
      <c r="A32">
        <f>HYPERLINK("https://stackoverflow.com/q/33401059", "33401059")</f>
        <v/>
      </c>
      <c r="B32" t="n">
        <v>0.8191489361702128</v>
      </c>
    </row>
    <row r="33">
      <c r="A33">
        <f>HYPERLINK("https://stackoverflow.com/q/33879085", "33879085")</f>
        <v/>
      </c>
      <c r="B33" t="n">
        <v>0.300952380952381</v>
      </c>
    </row>
    <row r="34">
      <c r="A34">
        <f>HYPERLINK("https://stackoverflow.com/q/34085695", "34085695")</f>
        <v/>
      </c>
      <c r="B34" t="n">
        <v>0.9129511677282378</v>
      </c>
    </row>
    <row r="35">
      <c r="A35">
        <f>HYPERLINK("https://stackoverflow.com/q/34172317", "34172317")</f>
        <v/>
      </c>
      <c r="B35" t="n">
        <v>0.62</v>
      </c>
    </row>
    <row r="36">
      <c r="A36">
        <f>HYPERLINK("https://stackoverflow.com/q/34656482", "34656482")</f>
        <v/>
      </c>
      <c r="B36" t="n">
        <v>0.3623188405797102</v>
      </c>
    </row>
    <row r="37">
      <c r="A37">
        <f>HYPERLINK("https://stackoverflow.com/q/34880856", "34880856")</f>
        <v/>
      </c>
      <c r="B37" t="n">
        <v>0.5284178187403995</v>
      </c>
    </row>
    <row r="38">
      <c r="A38">
        <f>HYPERLINK("https://stackoverflow.com/q/34963112", "34963112")</f>
        <v/>
      </c>
      <c r="B38" t="n">
        <v>0.5654008438818565</v>
      </c>
    </row>
    <row r="39">
      <c r="A39">
        <f>HYPERLINK("https://stackoverflow.com/q/36341976", "36341976")</f>
        <v/>
      </c>
      <c r="B39" t="n">
        <v>0.6379310344827586</v>
      </c>
    </row>
    <row r="40">
      <c r="A40">
        <f>HYPERLINK("https://stackoverflow.com/q/36528140", "36528140")</f>
        <v/>
      </c>
      <c r="B40" t="n">
        <v>0.5276073619631901</v>
      </c>
    </row>
    <row r="41">
      <c r="A41">
        <f>HYPERLINK("https://stackoverflow.com/q/37001598", "37001598")</f>
        <v/>
      </c>
      <c r="B41" t="n">
        <v>0.4049079754601227</v>
      </c>
    </row>
    <row r="42">
      <c r="A42">
        <f>HYPERLINK("https://stackoverflow.com/q/37692232", "37692232")</f>
        <v/>
      </c>
      <c r="B42" t="n">
        <v>0.6886446886446886</v>
      </c>
    </row>
    <row r="43">
      <c r="A43">
        <f>HYPERLINK("https://stackoverflow.com/q/37973949", "37973949")</f>
        <v/>
      </c>
      <c r="B43" t="n">
        <v>0.7155963302752293</v>
      </c>
    </row>
    <row r="44">
      <c r="A44">
        <f>HYPERLINK("https://stackoverflow.com/q/38446394", "38446394")</f>
        <v/>
      </c>
      <c r="B44" t="n">
        <v>0.3956043956043956</v>
      </c>
    </row>
    <row r="45">
      <c r="A45">
        <f>HYPERLINK("https://stackoverflow.com/q/38951765", "38951765")</f>
        <v/>
      </c>
      <c r="B45" t="n">
        <v>0.4619565217391304</v>
      </c>
    </row>
    <row r="46">
      <c r="A46">
        <f>HYPERLINK("https://stackoverflow.com/q/39471301", "39471301")</f>
        <v/>
      </c>
      <c r="B46" t="n">
        <v>0.7087378640776699</v>
      </c>
    </row>
    <row r="47">
      <c r="A47">
        <f>HYPERLINK("https://stackoverflow.com/q/41097730", "41097730")</f>
        <v/>
      </c>
      <c r="B47" t="n">
        <v>0.5781250000000001</v>
      </c>
    </row>
    <row r="48">
      <c r="A48">
        <f>HYPERLINK("https://stackoverflow.com/q/41800137", "41800137")</f>
        <v/>
      </c>
      <c r="B48" t="n">
        <v>0.4594594594594595</v>
      </c>
    </row>
    <row r="49">
      <c r="A49">
        <f>HYPERLINK("https://stackoverflow.com/q/41984603", "41984603")</f>
        <v/>
      </c>
      <c r="B49" t="n">
        <v>0.2840579710144928</v>
      </c>
    </row>
    <row r="50">
      <c r="A50">
        <f>HYPERLINK("https://stackoverflow.com/q/42560474", "42560474")</f>
        <v/>
      </c>
      <c r="B50" t="n">
        <v>0.7551020408163264</v>
      </c>
    </row>
    <row r="51">
      <c r="A51">
        <f>HYPERLINK("https://stackoverflow.com/q/42623994", "42623994")</f>
        <v/>
      </c>
      <c r="B51" t="n">
        <v>0.2666666666666666</v>
      </c>
    </row>
    <row r="52">
      <c r="A52">
        <f>HYPERLINK("https://stackoverflow.com/q/42784576", "42784576")</f>
        <v/>
      </c>
      <c r="B52" t="n">
        <v>0.5289855072463768</v>
      </c>
    </row>
    <row r="53">
      <c r="A53">
        <f>HYPERLINK("https://stackoverflow.com/q/43170471", "43170471")</f>
        <v/>
      </c>
      <c r="B53" t="n">
        <v>0.5628930817610064</v>
      </c>
    </row>
    <row r="54">
      <c r="A54">
        <f>HYPERLINK("https://stackoverflow.com/q/43634549", "43634549")</f>
        <v/>
      </c>
      <c r="B54" t="n">
        <v>0.6116838487972509</v>
      </c>
    </row>
    <row r="55">
      <c r="A55">
        <f>HYPERLINK("https://stackoverflow.com/q/43752772", "43752772")</f>
        <v/>
      </c>
      <c r="B55" t="n">
        <v>0.7864583333333334</v>
      </c>
    </row>
    <row r="56">
      <c r="A56">
        <f>HYPERLINK("https://stackoverflow.com/q/43778494", "43778494")</f>
        <v/>
      </c>
      <c r="B56" t="n">
        <v>0.3516483516483516</v>
      </c>
    </row>
    <row r="57">
      <c r="A57">
        <f>HYPERLINK("https://stackoverflow.com/q/43965841", "43965841")</f>
        <v/>
      </c>
      <c r="B57" t="n">
        <v>0.3088235294117648</v>
      </c>
    </row>
    <row r="58">
      <c r="A58">
        <f>HYPERLINK("https://stackoverflow.com/q/44178802", "44178802")</f>
        <v/>
      </c>
      <c r="B58" t="n">
        <v>0.2772727272727273</v>
      </c>
    </row>
    <row r="59">
      <c r="A59">
        <f>HYPERLINK("https://stackoverflow.com/q/44366011", "44366011")</f>
        <v/>
      </c>
      <c r="B59" t="n">
        <v>0.3829787234042553</v>
      </c>
    </row>
    <row r="60">
      <c r="A60">
        <f>HYPERLINK("https://stackoverflow.com/q/44551967", "44551967")</f>
        <v/>
      </c>
      <c r="B60" t="n">
        <v>0.5033112582781457</v>
      </c>
    </row>
    <row r="61">
      <c r="A61">
        <f>HYPERLINK("https://stackoverflow.com/q/44680025", "44680025")</f>
        <v/>
      </c>
      <c r="B61" t="n">
        <v>0.4871794871794872</v>
      </c>
    </row>
    <row r="62">
      <c r="A62">
        <f>HYPERLINK("https://stackoverflow.com/q/44708936", "44708936")</f>
        <v/>
      </c>
      <c r="B62" t="n">
        <v>0.6250000000000002</v>
      </c>
    </row>
    <row r="63">
      <c r="A63">
        <f>HYPERLINK("https://stackoverflow.com/q/45045407", "45045407")</f>
        <v/>
      </c>
      <c r="B63" t="n">
        <v>0.2612612612612613</v>
      </c>
    </row>
    <row r="64">
      <c r="A64">
        <f>HYPERLINK("https://stackoverflow.com/q/45324416", "45324416")</f>
        <v/>
      </c>
      <c r="B64" t="n">
        <v>0.5564102564102564</v>
      </c>
    </row>
    <row r="65">
      <c r="A65">
        <f>HYPERLINK("https://stackoverflow.com/q/45507738", "45507738")</f>
        <v/>
      </c>
      <c r="B65" t="n">
        <v>0.5840978593272171</v>
      </c>
    </row>
    <row r="66">
      <c r="A66">
        <f>HYPERLINK("https://stackoverflow.com/q/45535094", "45535094")</f>
        <v/>
      </c>
      <c r="B66" t="n">
        <v>0.6521739130434783</v>
      </c>
    </row>
    <row r="67">
      <c r="A67">
        <f>HYPERLINK("https://stackoverflow.com/q/45545220", "45545220")</f>
        <v/>
      </c>
      <c r="B67" t="n">
        <v>0.3252032520325204</v>
      </c>
    </row>
    <row r="68">
      <c r="A68">
        <f>HYPERLINK("https://stackoverflow.com/q/45555969", "45555969")</f>
        <v/>
      </c>
      <c r="B68" t="n">
        <v>0.3393939393939394</v>
      </c>
    </row>
    <row r="69">
      <c r="A69">
        <f>HYPERLINK("https://stackoverflow.com/q/45588139", "45588139")</f>
        <v/>
      </c>
      <c r="B69" t="n">
        <v>0.4617117117117118</v>
      </c>
    </row>
    <row r="70">
      <c r="A70">
        <f>HYPERLINK("https://stackoverflow.com/q/45693510", "45693510")</f>
        <v/>
      </c>
      <c r="B70" t="n">
        <v>0.3525872442839951</v>
      </c>
    </row>
    <row r="71">
      <c r="A71">
        <f>HYPERLINK("https://stackoverflow.com/q/45772221", "45772221")</f>
        <v/>
      </c>
      <c r="B71" t="n">
        <v>0.7217630853994491</v>
      </c>
    </row>
    <row r="72">
      <c r="A72">
        <f>HYPERLINK("https://stackoverflow.com/q/45846521", "45846521")</f>
        <v/>
      </c>
      <c r="B72" t="n">
        <v>0.6666666666666667</v>
      </c>
    </row>
    <row r="73">
      <c r="A73">
        <f>HYPERLINK("https://stackoverflow.com/q/45993730", "45993730")</f>
        <v/>
      </c>
      <c r="B73" t="n">
        <v>0.7442922374429224</v>
      </c>
    </row>
    <row r="74">
      <c r="A74">
        <f>HYPERLINK("https://stackoverflow.com/q/46171283", "46171283")</f>
        <v/>
      </c>
      <c r="B74" t="n">
        <v>0.6097560975609756</v>
      </c>
    </row>
    <row r="75">
      <c r="A75">
        <f>HYPERLINK("https://stackoverflow.com/q/46226398", "46226398")</f>
        <v/>
      </c>
      <c r="B75" t="n">
        <v>0.4133333333333334</v>
      </c>
    </row>
    <row r="76">
      <c r="A76">
        <f>HYPERLINK("https://stackoverflow.com/q/46514457", "46514457")</f>
        <v/>
      </c>
      <c r="B76" t="n">
        <v>0.3256997455470737</v>
      </c>
    </row>
    <row r="77">
      <c r="A77">
        <f>HYPERLINK("https://stackoverflow.com/q/47013133", "47013133")</f>
        <v/>
      </c>
      <c r="B77" t="n">
        <v>0.3431372549019609</v>
      </c>
    </row>
    <row r="78">
      <c r="A78">
        <f>HYPERLINK("https://stackoverflow.com/q/47254010", "47254010")</f>
        <v/>
      </c>
      <c r="B78" t="n">
        <v>0.3533026113671276</v>
      </c>
    </row>
    <row r="79">
      <c r="A79">
        <f>HYPERLINK("https://stackoverflow.com/q/47393775", "47393775")</f>
        <v/>
      </c>
      <c r="B79" t="n">
        <v>0.8181818181818182</v>
      </c>
    </row>
    <row r="80">
      <c r="A80">
        <f>HYPERLINK("https://stackoverflow.com/q/47820964", "47820964")</f>
        <v/>
      </c>
      <c r="B80" t="n">
        <v>0.4077669902912622</v>
      </c>
    </row>
    <row r="81">
      <c r="A81">
        <f>HYPERLINK("https://stackoverflow.com/q/48641569", "48641569")</f>
        <v/>
      </c>
      <c r="B81" t="n">
        <v>0.7886178861788617</v>
      </c>
    </row>
    <row r="82">
      <c r="A82">
        <f>HYPERLINK("https://stackoverflow.com/q/48794510", "48794510")</f>
        <v/>
      </c>
      <c r="B82" t="n">
        <v>0.6182795698924731</v>
      </c>
    </row>
    <row r="83">
      <c r="A83">
        <f>HYPERLINK("https://stackoverflow.com/q/49288450", "49288450")</f>
        <v/>
      </c>
      <c r="B83" t="n">
        <v>0.5970695970695972</v>
      </c>
    </row>
    <row r="84">
      <c r="A84">
        <f>HYPERLINK("https://stackoverflow.com/q/49424033", "49424033")</f>
        <v/>
      </c>
      <c r="B84" t="n">
        <v>0.3427230046948357</v>
      </c>
    </row>
    <row r="85">
      <c r="A85">
        <f>HYPERLINK("https://stackoverflow.com/q/49660802", "49660802")</f>
        <v/>
      </c>
      <c r="B85" t="n">
        <v>0.3310344827586207</v>
      </c>
    </row>
    <row r="86">
      <c r="A86">
        <f>HYPERLINK("https://stackoverflow.com/q/49803583", "49803583")</f>
        <v/>
      </c>
      <c r="B86" t="n">
        <v>0.3183520599250936</v>
      </c>
    </row>
    <row r="87">
      <c r="A87">
        <f>HYPERLINK("https://stackoverflow.com/q/49895043", "49895043")</f>
        <v/>
      </c>
      <c r="B87" t="n">
        <v>0.3156028368794326</v>
      </c>
    </row>
    <row r="88">
      <c r="A88">
        <f>HYPERLINK("https://stackoverflow.com/q/50024563", "50024563")</f>
        <v/>
      </c>
      <c r="B88" t="n">
        <v>0.2609929078014184</v>
      </c>
    </row>
    <row r="89">
      <c r="A89">
        <f>HYPERLINK("https://stackoverflow.com/q/50168921", "50168921")</f>
        <v/>
      </c>
      <c r="B89" t="n">
        <v>0.6395833333333334</v>
      </c>
    </row>
    <row r="90">
      <c r="A90">
        <f>HYPERLINK("https://stackoverflow.com/q/50407983", "50407983")</f>
        <v/>
      </c>
      <c r="B90" t="n">
        <v>0.8398268398268398</v>
      </c>
    </row>
    <row r="91">
      <c r="A91">
        <f>HYPERLINK("https://stackoverflow.com/q/50427696", "50427696")</f>
        <v/>
      </c>
      <c r="B91" t="n">
        <v>0.6694214876033059</v>
      </c>
    </row>
    <row r="92">
      <c r="A92">
        <f>HYPERLINK("https://stackoverflow.com/q/50462355", "50462355")</f>
        <v/>
      </c>
      <c r="B92" t="n">
        <v>0.4333333333333334</v>
      </c>
    </row>
    <row r="93">
      <c r="A93">
        <f>HYPERLINK("https://stackoverflow.com/q/50479987", "50479987")</f>
        <v/>
      </c>
      <c r="B93" t="n">
        <v>0.3529411764705883</v>
      </c>
    </row>
    <row r="94">
      <c r="A94">
        <f>HYPERLINK("https://stackoverflow.com/q/50491544", "50491544")</f>
        <v/>
      </c>
      <c r="B94" t="n">
        <v>0.5714285714285713</v>
      </c>
    </row>
    <row r="95">
      <c r="A95">
        <f>HYPERLINK("https://stackoverflow.com/q/50945866", "50945866")</f>
        <v/>
      </c>
      <c r="B95" t="n">
        <v>0.4810126582278481</v>
      </c>
    </row>
    <row r="96">
      <c r="A96">
        <f>HYPERLINK("https://stackoverflow.com/q/51000955", "51000955")</f>
        <v/>
      </c>
      <c r="B96" t="n">
        <v>0.5246376811594203</v>
      </c>
    </row>
    <row r="97">
      <c r="A97">
        <f>HYPERLINK("https://stackoverflow.com/q/51242918", "51242918")</f>
        <v/>
      </c>
      <c r="B97" t="n">
        <v>0.3490813648293964</v>
      </c>
    </row>
    <row r="98">
      <c r="A98">
        <f>HYPERLINK("https://stackoverflow.com/q/51303561", "51303561")</f>
        <v/>
      </c>
      <c r="B98" t="n">
        <v>0.2286501377410469</v>
      </c>
    </row>
    <row r="99">
      <c r="A99">
        <f>HYPERLINK("https://stackoverflow.com/q/51312073", "51312073")</f>
        <v/>
      </c>
      <c r="B99" t="n">
        <v>0.8016877637130801</v>
      </c>
    </row>
    <row r="100">
      <c r="A100">
        <f>HYPERLINK("https://stackoverflow.com/q/51389551", "51389551")</f>
        <v/>
      </c>
      <c r="B100" t="n">
        <v>0.5172413793103449</v>
      </c>
    </row>
    <row r="101">
      <c r="A101">
        <f>HYPERLINK("https://stackoverflow.com/q/51671846", "51671846")</f>
        <v/>
      </c>
      <c r="B101" t="n">
        <v>0.418384879725086</v>
      </c>
    </row>
    <row r="102">
      <c r="A102">
        <f>HYPERLINK("https://stackoverflow.com/q/51678234", "51678234")</f>
        <v/>
      </c>
      <c r="B102" t="n">
        <v>0.6053169734151329</v>
      </c>
    </row>
    <row r="103">
      <c r="A103">
        <f>HYPERLINK("https://stackoverflow.com/q/51973751", "51973751")</f>
        <v/>
      </c>
      <c r="B103" t="n">
        <v>0.4703196347031964</v>
      </c>
    </row>
    <row r="104">
      <c r="A104">
        <f>HYPERLINK("https://stackoverflow.com/q/52052148", "52052148")</f>
        <v/>
      </c>
      <c r="B104" t="n">
        <v>0.1764705882352941</v>
      </c>
    </row>
    <row r="105">
      <c r="A105">
        <f>HYPERLINK("https://stackoverflow.com/q/52144934", "52144934")</f>
        <v/>
      </c>
      <c r="B105" t="n">
        <v>0.453125</v>
      </c>
    </row>
    <row r="106">
      <c r="A106">
        <f>HYPERLINK("https://stackoverflow.com/q/52145113", "52145113")</f>
        <v/>
      </c>
      <c r="B106" t="n">
        <v>0.7285714285714286</v>
      </c>
    </row>
    <row r="107">
      <c r="A107">
        <f>HYPERLINK("https://stackoverflow.com/q/52261990", "52261990")</f>
        <v/>
      </c>
      <c r="B107" t="n">
        <v>0.4235294117647059</v>
      </c>
    </row>
    <row r="108">
      <c r="A108">
        <f>HYPERLINK("https://stackoverflow.com/q/52441440", "52441440")</f>
        <v/>
      </c>
      <c r="B108" t="n">
        <v>0.2985074626865672</v>
      </c>
    </row>
    <row r="109">
      <c r="A109">
        <f>HYPERLINK("https://stackoverflow.com/q/52593036", "52593036")</f>
        <v/>
      </c>
      <c r="B109" t="n">
        <v>0.6595744680851064</v>
      </c>
    </row>
    <row r="110">
      <c r="A110">
        <f>HYPERLINK("https://stackoverflow.com/q/52960863", "52960863")</f>
        <v/>
      </c>
      <c r="B110" t="n">
        <v>0.5792349726775956</v>
      </c>
    </row>
    <row r="111">
      <c r="A111">
        <f>HYPERLINK("https://stackoverflow.com/q/53082622", "53082622")</f>
        <v/>
      </c>
      <c r="B111" t="n">
        <v>0.2796747967479675</v>
      </c>
    </row>
    <row r="112">
      <c r="A112">
        <f>HYPERLINK("https://stackoverflow.com/q/53109130", "53109130")</f>
        <v/>
      </c>
      <c r="B112" t="n">
        <v>0.7439293598233995</v>
      </c>
    </row>
    <row r="113">
      <c r="A113">
        <f>HYPERLINK("https://stackoverflow.com/q/53528663", "53528663")</f>
        <v/>
      </c>
      <c r="B113" t="n">
        <v>0.3686274509803921</v>
      </c>
    </row>
    <row r="114">
      <c r="A114">
        <f>HYPERLINK("https://stackoverflow.com/q/53590585", "53590585")</f>
        <v/>
      </c>
      <c r="B114" t="n">
        <v>0.5274725274725276</v>
      </c>
    </row>
    <row r="115">
      <c r="A115">
        <f>HYPERLINK("https://stackoverflow.com/q/53707341", "53707341")</f>
        <v/>
      </c>
      <c r="B115" t="n">
        <v>0.228310502283105</v>
      </c>
    </row>
    <row r="116">
      <c r="A116">
        <f>HYPERLINK("https://stackoverflow.com/q/53891777", "53891777")</f>
        <v/>
      </c>
      <c r="B116" t="n">
        <v>0.2272727272727273</v>
      </c>
    </row>
    <row r="117">
      <c r="A117">
        <f>HYPERLINK("https://stackoverflow.com/q/53944354", "53944354")</f>
        <v/>
      </c>
      <c r="B117" t="n">
        <v>0.4378109452736319</v>
      </c>
    </row>
    <row r="118">
      <c r="A118">
        <f>HYPERLINK("https://stackoverflow.com/q/54079576", "54079576")</f>
        <v/>
      </c>
      <c r="B118" t="n">
        <v>0.4980392156862746</v>
      </c>
    </row>
    <row r="119">
      <c r="A119">
        <f>HYPERLINK("https://stackoverflow.com/q/54186801", "54186801")</f>
        <v/>
      </c>
      <c r="B119" t="n">
        <v>0.3008658008658008</v>
      </c>
    </row>
    <row r="120">
      <c r="A120">
        <f>HYPERLINK("https://stackoverflow.com/q/54288494", "54288494")</f>
        <v/>
      </c>
      <c r="B120" t="n">
        <v>0.5496453900709219</v>
      </c>
    </row>
    <row r="121">
      <c r="A121">
        <f>HYPERLINK("https://stackoverflow.com/q/54520497", "54520497")</f>
        <v/>
      </c>
      <c r="B121" t="n">
        <v>0.6802721088435373</v>
      </c>
    </row>
    <row r="122">
      <c r="A122">
        <f>HYPERLINK("https://stackoverflow.com/q/54563348", "54563348")</f>
        <v/>
      </c>
      <c r="B122" t="n">
        <v>0.5902439024390244</v>
      </c>
    </row>
    <row r="123">
      <c r="A123">
        <f>HYPERLINK("https://stackoverflow.com/q/55006077", "55006077")</f>
        <v/>
      </c>
      <c r="B123" t="n">
        <v>0.4263565891472867</v>
      </c>
    </row>
    <row r="124">
      <c r="A124">
        <f>HYPERLINK("https://stackoverflow.com/q/55116523", "55116523")</f>
        <v/>
      </c>
      <c r="B124" t="n">
        <v>0.3815789473684211</v>
      </c>
    </row>
    <row r="125">
      <c r="A125">
        <f>HYPERLINK("https://stackoverflow.com/q/55178584", "55178584")</f>
        <v/>
      </c>
      <c r="B125" t="n">
        <v>0.3783783783783783</v>
      </c>
    </row>
    <row r="126">
      <c r="A126">
        <f>HYPERLINK("https://stackoverflow.com/q/55193693", "55193693")</f>
        <v/>
      </c>
      <c r="B126" t="n">
        <v>0.3933333333333333</v>
      </c>
    </row>
    <row r="127">
      <c r="A127">
        <f>HYPERLINK("https://stackoverflow.com/q/55224716", "55224716")</f>
        <v/>
      </c>
      <c r="B127" t="n">
        <v>0.3365695792880259</v>
      </c>
    </row>
    <row r="128">
      <c r="A128">
        <f>HYPERLINK("https://stackoverflow.com/q/55275485", "55275485")</f>
        <v/>
      </c>
      <c r="B128" t="n">
        <v>0.5257142857142857</v>
      </c>
    </row>
    <row r="129">
      <c r="A129">
        <f>HYPERLINK("https://stackoverflow.com/q/55408264", "55408264")</f>
        <v/>
      </c>
      <c r="B129" t="n">
        <v>0.3483709273182958</v>
      </c>
    </row>
    <row r="130">
      <c r="A130">
        <f>HYPERLINK("https://stackoverflow.com/q/55514820", "55514820")</f>
        <v/>
      </c>
      <c r="B130" t="n">
        <v>0.5285714285714286</v>
      </c>
    </row>
    <row r="131">
      <c r="A131">
        <f>HYPERLINK("https://stackoverflow.com/q/55684883", "55684883")</f>
        <v/>
      </c>
      <c r="B131" t="n">
        <v>0.3229706390328152</v>
      </c>
    </row>
    <row r="132">
      <c r="A132">
        <f>HYPERLINK("https://stackoverflow.com/q/55726611", "55726611")</f>
        <v/>
      </c>
      <c r="B132" t="n">
        <v>0.4025157232704403</v>
      </c>
    </row>
    <row r="133">
      <c r="A133">
        <f>HYPERLINK("https://stackoverflow.com/q/55835640", "55835640")</f>
        <v/>
      </c>
      <c r="B133" t="n">
        <v>0.3661485319516407</v>
      </c>
    </row>
    <row r="134">
      <c r="A134">
        <f>HYPERLINK("https://stackoverflow.com/q/55875490", "55875490")</f>
        <v/>
      </c>
      <c r="B134" t="n">
        <v>0.4063926940639269</v>
      </c>
    </row>
    <row r="135">
      <c r="A135">
        <f>HYPERLINK("https://stackoverflow.com/q/56065738", "56065738")</f>
        <v/>
      </c>
      <c r="B135" t="n">
        <v>0.2333333333333333</v>
      </c>
    </row>
    <row r="136">
      <c r="A136">
        <f>HYPERLINK("https://stackoverflow.com/q/56284148", "56284148")</f>
        <v/>
      </c>
      <c r="B136" t="n">
        <v>0.3541666666666667</v>
      </c>
    </row>
    <row r="137">
      <c r="A137">
        <f>HYPERLINK("https://stackoverflow.com/q/56556456", "56556456")</f>
        <v/>
      </c>
      <c r="B137" t="n">
        <v>0.6416666666666666</v>
      </c>
    </row>
    <row r="138">
      <c r="A138">
        <f>HYPERLINK("https://stackoverflow.com/q/56587997", "56587997")</f>
        <v/>
      </c>
      <c r="B138" t="n">
        <v>0.5159420289855072</v>
      </c>
    </row>
    <row r="139">
      <c r="A139">
        <f>HYPERLINK("https://stackoverflow.com/q/56600624", "56600624")</f>
        <v/>
      </c>
      <c r="B139" t="n">
        <v>0.3237410071942447</v>
      </c>
    </row>
    <row r="140">
      <c r="A140">
        <f>HYPERLINK("https://stackoverflow.com/q/56633307", "56633307")</f>
        <v/>
      </c>
      <c r="B140" t="n">
        <v>0.5416666666666667</v>
      </c>
    </row>
    <row r="141">
      <c r="A141">
        <f>HYPERLINK("https://stackoverflow.com/q/56679178", "56679178")</f>
        <v/>
      </c>
      <c r="B141" t="n">
        <v>0.7543859649122807</v>
      </c>
    </row>
    <row r="142">
      <c r="A142">
        <f>HYPERLINK("https://stackoverflow.com/q/56741525", "56741525")</f>
        <v/>
      </c>
      <c r="B142" t="n">
        <v>0.8699186991869918</v>
      </c>
    </row>
    <row r="143">
      <c r="A143">
        <f>HYPERLINK("https://stackoverflow.com/q/57061468", "57061468")</f>
        <v/>
      </c>
      <c r="B143" t="n">
        <v>0.3355408388520971</v>
      </c>
    </row>
    <row r="144">
      <c r="A144">
        <f>HYPERLINK("https://stackoverflow.com/q/57076871", "57076871")</f>
        <v/>
      </c>
      <c r="B144" t="n">
        <v>0.5238095238095237</v>
      </c>
    </row>
    <row r="145">
      <c r="A145">
        <f>HYPERLINK("https://stackoverflow.com/q/57255303", "57255303")</f>
        <v/>
      </c>
      <c r="B145" t="n">
        <v>0.4732142857142858</v>
      </c>
    </row>
    <row r="146">
      <c r="A146">
        <f>HYPERLINK("https://stackoverflow.com/q/57256084", "57256084")</f>
        <v/>
      </c>
      <c r="B146" t="n">
        <v>0.4651162790697674</v>
      </c>
    </row>
    <row r="147">
      <c r="A147">
        <f>HYPERLINK("https://stackoverflow.com/q/57355228", "57355228")</f>
        <v/>
      </c>
      <c r="B147" t="n">
        <v>0.3733333333333334</v>
      </c>
    </row>
    <row r="148">
      <c r="A148">
        <f>HYPERLINK("https://stackoverflow.com/q/57363284", "57363284")</f>
        <v/>
      </c>
      <c r="B148" t="n">
        <v>0.2105263157894737</v>
      </c>
    </row>
    <row r="149">
      <c r="A149">
        <f>HYPERLINK("https://stackoverflow.com/q/57474055", "57474055")</f>
        <v/>
      </c>
      <c r="B149" t="n">
        <v>0.2616279069767443</v>
      </c>
    </row>
    <row r="150">
      <c r="A150">
        <f>HYPERLINK("https://stackoverflow.com/q/57496839", "57496839")</f>
        <v/>
      </c>
      <c r="B150" t="n">
        <v>0.4542124542124543</v>
      </c>
    </row>
    <row r="151">
      <c r="A151">
        <f>HYPERLINK("https://stackoverflow.com/q/57502125", "57502125")</f>
        <v/>
      </c>
      <c r="B151" t="n">
        <v>0.2943262411347518</v>
      </c>
    </row>
    <row r="152">
      <c r="A152">
        <f>HYPERLINK("https://stackoverflow.com/q/57516603", "57516603")</f>
        <v/>
      </c>
      <c r="B152" t="n">
        <v>0.2884231536926148</v>
      </c>
    </row>
    <row r="153">
      <c r="A153">
        <f>HYPERLINK("https://stackoverflow.com/q/57901336", "57901336")</f>
        <v/>
      </c>
      <c r="B153" t="n">
        <v>0.4022988505747126</v>
      </c>
    </row>
    <row r="154">
      <c r="A154">
        <f>HYPERLINK("https://stackoverflow.com/q/58031932", "58031932")</f>
        <v/>
      </c>
      <c r="B154" t="n">
        <v>0.2236842105263158</v>
      </c>
    </row>
    <row r="155">
      <c r="A155">
        <f>HYPERLINK("https://stackoverflow.com/q/58081651", "58081651")</f>
        <v/>
      </c>
      <c r="B155" t="n">
        <v>0.4808510638297873</v>
      </c>
    </row>
    <row r="156">
      <c r="A156">
        <f>HYPERLINK("https://stackoverflow.com/q/58091962", "58091962")</f>
        <v/>
      </c>
      <c r="B156" t="n">
        <v>0.3564013840830449</v>
      </c>
    </row>
    <row r="157">
      <c r="A157">
        <f>HYPERLINK("https://stackoverflow.com/q/58109112", "58109112")</f>
        <v/>
      </c>
      <c r="B157" t="n">
        <v>0.2996941896024465</v>
      </c>
    </row>
    <row r="158">
      <c r="A158">
        <f>HYPERLINK("https://stackoverflow.com/q/58151144", "58151144")</f>
        <v/>
      </c>
      <c r="B158" t="n">
        <v>0.463768115942029</v>
      </c>
    </row>
    <row r="159">
      <c r="A159">
        <f>HYPERLINK("https://stackoverflow.com/q/58170140", "58170140")</f>
        <v/>
      </c>
      <c r="B159" t="n">
        <v>0.4288747346072186</v>
      </c>
    </row>
    <row r="160">
      <c r="A160">
        <f>HYPERLINK("https://stackoverflow.com/q/58221451", "58221451")</f>
        <v/>
      </c>
      <c r="B160" t="n">
        <v>0.4171122994652406</v>
      </c>
    </row>
    <row r="161">
      <c r="A161">
        <f>HYPERLINK("https://stackoverflow.com/q/58273933", "58273933")</f>
        <v/>
      </c>
      <c r="B161" t="n">
        <v>0.3624595469255664</v>
      </c>
    </row>
    <row r="162">
      <c r="A162">
        <f>HYPERLINK("https://stackoverflow.com/q/58346580", "58346580")</f>
        <v/>
      </c>
      <c r="B162" t="n">
        <v>0.3097826086956522</v>
      </c>
    </row>
    <row r="163">
      <c r="A163">
        <f>HYPERLINK("https://stackoverflow.com/q/58428940", "58428940")</f>
        <v/>
      </c>
      <c r="B163" t="n">
        <v>0.4304932735426009</v>
      </c>
    </row>
    <row r="164">
      <c r="A164">
        <f>HYPERLINK("https://stackoverflow.com/q/58430408", "58430408")</f>
        <v/>
      </c>
      <c r="B164" t="n">
        <v>0.8838951310861423</v>
      </c>
    </row>
    <row r="165">
      <c r="A165">
        <f>HYPERLINK("https://stackoverflow.com/q/58512106", "58512106")</f>
        <v/>
      </c>
      <c r="B165" t="n">
        <v>0.3396946564885496</v>
      </c>
    </row>
    <row r="166">
      <c r="A166">
        <f>HYPERLINK("https://stackoverflow.com/q/58701030", "58701030")</f>
        <v/>
      </c>
      <c r="B166" t="n">
        <v>0.2388451443569554</v>
      </c>
    </row>
    <row r="167">
      <c r="A167">
        <f>HYPERLINK("https://stackoverflow.com/q/58738924", "58738924")</f>
        <v/>
      </c>
      <c r="B167" t="n">
        <v>0.5567010309278352</v>
      </c>
    </row>
    <row r="168">
      <c r="A168">
        <f>HYPERLINK("https://stackoverflow.com/q/58783610", "58783610")</f>
        <v/>
      </c>
      <c r="B168" t="n">
        <v>0.5310344827586208</v>
      </c>
    </row>
    <row r="169">
      <c r="A169">
        <f>HYPERLINK("https://stackoverflow.com/q/59094028", "59094028")</f>
        <v/>
      </c>
      <c r="B169" t="n">
        <v>0.2682926829268293</v>
      </c>
    </row>
    <row r="170">
      <c r="A170">
        <f>HYPERLINK("https://stackoverflow.com/q/59475173", "59475173")</f>
        <v/>
      </c>
      <c r="B170" t="n">
        <v>0.6348039215686274</v>
      </c>
    </row>
    <row r="171">
      <c r="A171">
        <f>HYPERLINK("https://stackoverflow.com/q/59496809", "59496809")</f>
        <v/>
      </c>
      <c r="B171" t="n">
        <v>0.3958333333333334</v>
      </c>
    </row>
    <row r="172">
      <c r="A172">
        <f>HYPERLINK("https://stackoverflow.com/q/59530814", "59530814")</f>
        <v/>
      </c>
      <c r="B172" t="n">
        <v>0.3809523809523809</v>
      </c>
    </row>
    <row r="173">
      <c r="A173">
        <f>HYPERLINK("https://stackoverflow.com/q/59551703", "59551703")</f>
        <v/>
      </c>
      <c r="B173" t="n">
        <v>0.6359649122807017</v>
      </c>
    </row>
    <row r="174">
      <c r="A174">
        <f>HYPERLINK("https://stackoverflow.com/q/59655025", "59655025")</f>
        <v/>
      </c>
      <c r="B174" t="n">
        <v>0.3815789473684211</v>
      </c>
    </row>
    <row r="175">
      <c r="A175">
        <f>HYPERLINK("https://stackoverflow.com/q/59856067", "59856067")</f>
        <v/>
      </c>
      <c r="B175" t="n">
        <v>0.4852320675105485</v>
      </c>
    </row>
    <row r="176">
      <c r="A176">
        <f>HYPERLINK("https://stackoverflow.com/q/60153052", "60153052")</f>
        <v/>
      </c>
      <c r="B176" t="n">
        <v>0.4255952380952382</v>
      </c>
    </row>
    <row r="177">
      <c r="A177">
        <f>HYPERLINK("https://stackoverflow.com/q/60200773", "60200773")</f>
        <v/>
      </c>
      <c r="B177" t="n">
        <v>0.3390804597701149</v>
      </c>
    </row>
    <row r="178">
      <c r="A178">
        <f>HYPERLINK("https://stackoverflow.com/q/60218411", "60218411")</f>
        <v/>
      </c>
      <c r="B178" t="n">
        <v>0.3373983739837398</v>
      </c>
    </row>
    <row r="179">
      <c r="A179">
        <f>HYPERLINK("https://stackoverflow.com/q/60649506", "60649506")</f>
        <v/>
      </c>
      <c r="B179" t="n">
        <v>0.4269972451790635</v>
      </c>
    </row>
    <row r="180">
      <c r="A180">
        <f>HYPERLINK("https://stackoverflow.com/q/60738551", "60738551")</f>
        <v/>
      </c>
      <c r="B180" t="n">
        <v>0.2612612612612613</v>
      </c>
    </row>
    <row r="181">
      <c r="A181">
        <f>HYPERLINK("https://stackoverflow.com/q/60859441", "60859441")</f>
        <v/>
      </c>
      <c r="B181" t="n">
        <v>0.2551724137931035</v>
      </c>
    </row>
    <row r="182">
      <c r="A182">
        <f>HYPERLINK("https://stackoverflow.com/q/61309820", "61309820")</f>
        <v/>
      </c>
      <c r="B182" t="n">
        <v>0.511904761904762</v>
      </c>
    </row>
    <row r="183">
      <c r="A183">
        <f>HYPERLINK("https://stackoverflow.com/q/61350573", "61350573")</f>
        <v/>
      </c>
      <c r="B183" t="n">
        <v>0.4615384615384615</v>
      </c>
    </row>
    <row r="184">
      <c r="A184">
        <f>HYPERLINK("https://stackoverflow.com/q/61489793", "61489793")</f>
        <v/>
      </c>
      <c r="B184" t="n">
        <v>0.5393939393939393</v>
      </c>
    </row>
    <row r="185">
      <c r="A185">
        <f>HYPERLINK("https://stackoverflow.com/q/61656958", "61656958")</f>
        <v/>
      </c>
      <c r="B185" t="n">
        <v>0.9143968871595329</v>
      </c>
    </row>
    <row r="186">
      <c r="A186">
        <f>HYPERLINK("https://stackoverflow.com/q/61671196", "61671196")</f>
        <v/>
      </c>
      <c r="B186" t="n">
        <v>0.3428571428571429</v>
      </c>
    </row>
    <row r="187">
      <c r="A187">
        <f>HYPERLINK("https://stackoverflow.com/q/61674856", "61674856")</f>
        <v/>
      </c>
      <c r="B187" t="n">
        <v>0.3975903614457832</v>
      </c>
    </row>
    <row r="188">
      <c r="A188">
        <f>HYPERLINK("https://stackoverflow.com/q/61817845", "61817845")</f>
        <v/>
      </c>
      <c r="B188" t="n">
        <v>0.5515151515151515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2020-12-18T10:46:19Z</dcterms:created>
  <dcterms:modified xsi:type="dcterms:W3CDTF">2020-12-18T10:46:19Z</dcterms:modified>
</cp:coreProperties>
</file>