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HYPERLINK("https://stackoverflow.com/a/326366", "326366")</f>
        <v/>
      </c>
      <c r="B2" t="n">
        <v>0.1302083333333333</v>
      </c>
    </row>
    <row r="3">
      <c r="A3">
        <f>HYPERLINK("https://stackoverflow.com/a/359717", "359717")</f>
        <v/>
      </c>
      <c r="B3" t="n">
        <v>0.1</v>
      </c>
    </row>
    <row r="4">
      <c r="A4">
        <f>HYPERLINK("https://stackoverflow.com/a/544097", "544097")</f>
        <v/>
      </c>
      <c r="B4" t="n">
        <v>0.1552287581699346</v>
      </c>
    </row>
    <row r="5">
      <c r="A5">
        <f>HYPERLINK("https://stackoverflow.com/a/980932", "980932")</f>
        <v/>
      </c>
      <c r="B5" t="n">
        <v>0.1234567901234568</v>
      </c>
    </row>
    <row r="6">
      <c r="A6">
        <f>HYPERLINK("https://stackoverflow.com/a/3016015", "3016015")</f>
        <v/>
      </c>
      <c r="B6" t="n">
        <v>0.2559300873907616</v>
      </c>
    </row>
    <row r="7">
      <c r="A7">
        <f>HYPERLINK("https://stackoverflow.com/a/3578981", "3578981")</f>
        <v/>
      </c>
      <c r="B7" t="n">
        <v>0.3727933541017653</v>
      </c>
    </row>
    <row r="8">
      <c r="A8">
        <f>HYPERLINK("https://stackoverflow.com/a/4432075", "4432075")</f>
        <v/>
      </c>
      <c r="B8" t="n">
        <v>0.168724279835391</v>
      </c>
    </row>
    <row r="9">
      <c r="A9">
        <f>HYPERLINK("https://stackoverflow.com/a/4598926", "4598926")</f>
        <v/>
      </c>
      <c r="B9" t="n">
        <v>0.1558872305140962</v>
      </c>
    </row>
    <row r="10">
      <c r="A10">
        <f>HYPERLINK("https://stackoverflow.com/a/8123314", "8123314")</f>
        <v/>
      </c>
      <c r="B10" t="n">
        <v>0.1457194899817851</v>
      </c>
    </row>
    <row r="11">
      <c r="A11">
        <f>HYPERLINK("https://stackoverflow.com/a/12559029", "12559029")</f>
        <v/>
      </c>
      <c r="B11" t="n">
        <v>0.1902356902356902</v>
      </c>
    </row>
    <row r="12">
      <c r="A12">
        <f>HYPERLINK("https://stackoverflow.com/a/12892318", "12892318")</f>
        <v/>
      </c>
      <c r="B12" t="n">
        <v>0.1428571428571428</v>
      </c>
    </row>
    <row r="13">
      <c r="A13">
        <f>HYPERLINK("https://stackoverflow.com/a/13561945", "13561945")</f>
        <v/>
      </c>
      <c r="B13" t="n">
        <v>0.1333333333333333</v>
      </c>
    </row>
    <row r="14">
      <c r="A14">
        <f>HYPERLINK("https://stackoverflow.com/a/15106856", "15106856")</f>
        <v/>
      </c>
      <c r="B14" t="n">
        <v>0.1435897435897436</v>
      </c>
    </row>
    <row r="15">
      <c r="A15">
        <f>HYPERLINK("https://stackoverflow.com/a/17958629", "17958629")</f>
        <v/>
      </c>
      <c r="B15" t="n">
        <v>0.1303418803418804</v>
      </c>
    </row>
    <row r="16">
      <c r="A16">
        <f>HYPERLINK("https://stackoverflow.com/a/18335697", "18335697")</f>
        <v/>
      </c>
      <c r="B16" t="n">
        <v>0.1635555555555556</v>
      </c>
    </row>
    <row r="17">
      <c r="A17">
        <f>HYPERLINK("https://stackoverflow.com/a/20287085", "20287085")</f>
        <v/>
      </c>
      <c r="B17" t="n">
        <v>0.1259259259259259</v>
      </c>
    </row>
    <row r="18">
      <c r="A18">
        <f>HYPERLINK("https://stackoverflow.com/a/21042729", "21042729")</f>
        <v/>
      </c>
      <c r="B18" t="n">
        <v>0.164021164021164</v>
      </c>
    </row>
    <row r="19">
      <c r="A19">
        <f>HYPERLINK("https://stackoverflow.com/a/21437901", "21437901")</f>
        <v/>
      </c>
      <c r="B19" t="n">
        <v>0.1425925925925926</v>
      </c>
    </row>
    <row r="20">
      <c r="A20">
        <f>HYPERLINK("https://stackoverflow.com/a/23984516", "23984516")</f>
        <v/>
      </c>
      <c r="B20" t="n">
        <v>0.1720430107526882</v>
      </c>
    </row>
    <row r="21">
      <c r="A21">
        <f>HYPERLINK("https://stackoverflow.com/a/25077760", "25077760")</f>
        <v/>
      </c>
      <c r="B21" t="n">
        <v>0.128968253968254</v>
      </c>
    </row>
    <row r="22">
      <c r="A22">
        <f>HYPERLINK("https://stackoverflow.com/a/25731858", "25731858")</f>
        <v/>
      </c>
      <c r="B22" t="n">
        <v>0.1132075471698113</v>
      </c>
    </row>
    <row r="23">
      <c r="A23">
        <f>HYPERLINK("https://stackoverflow.com/a/25926998", "25926998")</f>
        <v/>
      </c>
      <c r="B23" t="n">
        <v>0.1153846153846154</v>
      </c>
    </row>
    <row r="24">
      <c r="A24">
        <f>HYPERLINK("https://stackoverflow.com/a/29035915", "29035915")</f>
        <v/>
      </c>
      <c r="B24" t="n">
        <v>0.1</v>
      </c>
    </row>
    <row r="25">
      <c r="A25">
        <f>HYPERLINK("https://stackoverflow.com/a/30877737", "30877737")</f>
        <v/>
      </c>
      <c r="B25" t="n">
        <v>0.1420765027322404</v>
      </c>
    </row>
    <row r="26">
      <c r="A26">
        <f>HYPERLINK("https://stackoverflow.com/a/32750425", "32750425")</f>
        <v/>
      </c>
      <c r="B26" t="n">
        <v>0.2748538011695906</v>
      </c>
    </row>
    <row r="27">
      <c r="A27">
        <f>HYPERLINK("https://stackoverflow.com/a/32971342", "32971342")</f>
        <v/>
      </c>
      <c r="B27" t="n">
        <v>0.1493055555555556</v>
      </c>
    </row>
    <row r="28">
      <c r="A28">
        <f>HYPERLINK("https://stackoverflow.com/a/33879085", "33879085")</f>
        <v/>
      </c>
      <c r="B28" t="n">
        <v>0.154040404040404</v>
      </c>
    </row>
    <row r="29">
      <c r="A29">
        <f>HYPERLINK("https://stackoverflow.com/a/34971515", "34971515")</f>
        <v/>
      </c>
      <c r="B29" t="n">
        <v>0.1191919191919192</v>
      </c>
    </row>
    <row r="30">
      <c r="A30">
        <f>HYPERLINK("https://stackoverflow.com/a/35117639", "35117639")</f>
        <v/>
      </c>
      <c r="B30" t="n">
        <v>0.3343815513626834</v>
      </c>
    </row>
    <row r="31">
      <c r="A31">
        <f>HYPERLINK("https://stackoverflow.com/a/35660296", "35660296")</f>
        <v/>
      </c>
      <c r="B31" t="n">
        <v>0.1491628614916286</v>
      </c>
    </row>
    <row r="32">
      <c r="A32">
        <f>HYPERLINK("https://stackoverflow.com/a/35776176", "35776176")</f>
        <v/>
      </c>
      <c r="B32" t="n">
        <v>0.1153846153846154</v>
      </c>
    </row>
    <row r="33">
      <c r="A33">
        <f>HYPERLINK("https://stackoverflow.com/a/38014078", "38014078")</f>
        <v/>
      </c>
      <c r="B33" t="n">
        <v>0.1428571428571429</v>
      </c>
    </row>
    <row r="34">
      <c r="A34">
        <f>HYPERLINK("https://stackoverflow.com/a/39919128", "39919128")</f>
        <v/>
      </c>
      <c r="B34" t="n">
        <v>0.1746031746031746</v>
      </c>
    </row>
    <row r="35">
      <c r="A35">
        <f>HYPERLINK("https://stackoverflow.com/a/40484940", "40484940")</f>
        <v/>
      </c>
      <c r="B35" t="n">
        <v>0.1770244821092279</v>
      </c>
    </row>
    <row r="36">
      <c r="A36">
        <f>HYPERLINK("https://stackoverflow.com/a/41945601", "41945601")</f>
        <v/>
      </c>
      <c r="B36" t="n">
        <v>0.1475409836065574</v>
      </c>
    </row>
    <row r="37">
      <c r="A37">
        <f>HYPERLINK("https://stackoverflow.com/a/42006707", "42006707")</f>
        <v/>
      </c>
      <c r="B37" t="n">
        <v>0.1353535353535353</v>
      </c>
    </row>
    <row r="38">
      <c r="A38">
        <f>HYPERLINK("https://stackoverflow.com/a/42020377", "42020377")</f>
        <v/>
      </c>
      <c r="B38" t="n">
        <v>0.2173913043478261</v>
      </c>
    </row>
    <row r="39">
      <c r="A39">
        <f>HYPERLINK("https://stackoverflow.com/a/42053998", "42053998")</f>
        <v/>
      </c>
      <c r="B39" t="n">
        <v>0.1758241758241758</v>
      </c>
    </row>
    <row r="40">
      <c r="A40">
        <f>HYPERLINK("https://stackoverflow.com/a/42239047", "42239047")</f>
        <v/>
      </c>
      <c r="B40" t="n">
        <v>0.1398467432950191</v>
      </c>
    </row>
    <row r="41">
      <c r="A41">
        <f>HYPERLINK("https://stackoverflow.com/a/42647054", "42647054")</f>
        <v/>
      </c>
      <c r="B41" t="n">
        <v>0.1700133868808567</v>
      </c>
    </row>
    <row r="42">
      <c r="A42">
        <f>HYPERLINK("https://stackoverflow.com/a/42797456", "42797456")</f>
        <v/>
      </c>
      <c r="B42" t="n">
        <v>0.125</v>
      </c>
    </row>
    <row r="43">
      <c r="A43">
        <f>HYPERLINK("https://stackoverflow.com/a/42859142", "42859142")</f>
        <v/>
      </c>
      <c r="B43" t="n">
        <v>0.1765601217656012</v>
      </c>
    </row>
    <row r="44">
      <c r="A44">
        <f>HYPERLINK("https://stackoverflow.com/a/43157336", "43157336")</f>
        <v/>
      </c>
      <c r="B44" t="n">
        <v>0.2583333333333334</v>
      </c>
    </row>
    <row r="45">
      <c r="A45">
        <f>HYPERLINK("https://stackoverflow.com/a/43212275", "43212275")</f>
        <v/>
      </c>
      <c r="B45" t="n">
        <v>0.1</v>
      </c>
    </row>
    <row r="46">
      <c r="A46">
        <f>HYPERLINK("https://stackoverflow.com/a/43261170", "43261170")</f>
        <v/>
      </c>
      <c r="B46" t="n">
        <v>0.1189083820662768</v>
      </c>
    </row>
    <row r="47">
      <c r="A47">
        <f>HYPERLINK("https://stackoverflow.com/a/43500546", "43500546")</f>
        <v/>
      </c>
      <c r="B47" t="n">
        <v>0.1490514905149051</v>
      </c>
    </row>
    <row r="48">
      <c r="A48">
        <f>HYPERLINK("https://stackoverflow.com/a/44013975", "44013975")</f>
        <v/>
      </c>
      <c r="B48" t="n">
        <v>0.140625</v>
      </c>
    </row>
    <row r="49">
      <c r="A49">
        <f>HYPERLINK("https://stackoverflow.com/a/44080566", "44080566")</f>
        <v/>
      </c>
      <c r="B49" t="n">
        <v>0.1777777777777778</v>
      </c>
    </row>
    <row r="50">
      <c r="A50">
        <f>HYPERLINK("https://stackoverflow.com/a/44106979", "44106979")</f>
        <v/>
      </c>
      <c r="B50" t="n">
        <v>0.2971576227390181</v>
      </c>
    </row>
    <row r="51">
      <c r="A51">
        <f>HYPERLINK("https://stackoverflow.com/a/44398453", "44398453")</f>
        <v/>
      </c>
      <c r="B51" t="n">
        <v>0.1513888888888889</v>
      </c>
    </row>
    <row r="52">
      <c r="A52">
        <f>HYPERLINK("https://stackoverflow.com/a/44903106", "44903106")</f>
        <v/>
      </c>
      <c r="B52" t="n">
        <v>0.1196581196581197</v>
      </c>
    </row>
    <row r="53">
      <c r="A53">
        <f>HYPERLINK("https://stackoverflow.com/a/45363366", "45363366")</f>
        <v/>
      </c>
      <c r="B53" t="n">
        <v>0.1111111111111111</v>
      </c>
    </row>
    <row r="54">
      <c r="A54">
        <f>HYPERLINK("https://stackoverflow.com/a/45511290", "45511290")</f>
        <v/>
      </c>
      <c r="B54" t="n">
        <v>0.125</v>
      </c>
    </row>
    <row r="55">
      <c r="A55">
        <f>HYPERLINK("https://stackoverflow.com/a/45731288", "45731288")</f>
        <v/>
      </c>
      <c r="B55" t="n">
        <v>0.1170634920634921</v>
      </c>
    </row>
    <row r="56">
      <c r="A56">
        <f>HYPERLINK("https://stackoverflow.com/a/46330301", "46330301")</f>
        <v/>
      </c>
      <c r="B56" t="n">
        <v>0.2025565388397247</v>
      </c>
    </row>
    <row r="57">
      <c r="A57">
        <f>HYPERLINK("https://stackoverflow.com/a/46717398", "46717398")</f>
        <v/>
      </c>
      <c r="B57" t="n">
        <v>0.1872571872571873</v>
      </c>
    </row>
    <row r="58">
      <c r="A58">
        <f>HYPERLINK("https://stackoverflow.com/a/47518599", "47518599")</f>
        <v/>
      </c>
      <c r="B58" t="n">
        <v>0.1153039832285116</v>
      </c>
    </row>
    <row r="59">
      <c r="A59">
        <f>HYPERLINK("https://stackoverflow.com/a/47564757", "47564757")</f>
        <v/>
      </c>
      <c r="B59" t="n">
        <v>0.2234848484848485</v>
      </c>
    </row>
    <row r="60">
      <c r="A60">
        <f>HYPERLINK("https://stackoverflow.com/a/47886587", "47886587")</f>
        <v/>
      </c>
      <c r="B60" t="n">
        <v>0.1171717171717172</v>
      </c>
    </row>
    <row r="61">
      <c r="A61">
        <f>HYPERLINK("https://stackoverflow.com/a/48001643", "48001643")</f>
        <v/>
      </c>
      <c r="B61" t="n">
        <v>0.1337448559670782</v>
      </c>
    </row>
    <row r="62">
      <c r="A62">
        <f>HYPERLINK("https://stackoverflow.com/a/48426028", "48426028")</f>
        <v/>
      </c>
      <c r="B62" t="n">
        <v>0.1752484191508582</v>
      </c>
    </row>
    <row r="63">
      <c r="A63">
        <f>HYPERLINK("https://stackoverflow.com/a/48591858", "48591858")</f>
        <v/>
      </c>
      <c r="B63" t="n">
        <v>0.1372549019607844</v>
      </c>
    </row>
    <row r="64">
      <c r="A64">
        <f>HYPERLINK("https://stackoverflow.com/a/49097763", "49097763")</f>
        <v/>
      </c>
      <c r="B64" t="n">
        <v>0.1862433862433862</v>
      </c>
    </row>
    <row r="65">
      <c r="A65">
        <f>HYPERLINK("https://stackoverflow.com/a/49175094", "49175094")</f>
        <v/>
      </c>
      <c r="B65" t="n">
        <v>0.1428571428571429</v>
      </c>
    </row>
    <row r="66">
      <c r="A66">
        <f>HYPERLINK("https://stackoverflow.com/a/49220818", "49220818")</f>
        <v/>
      </c>
      <c r="B66" t="n">
        <v>0.1587301587301587</v>
      </c>
    </row>
    <row r="67">
      <c r="A67">
        <f>HYPERLINK("https://stackoverflow.com/a/49434916", "49434916")</f>
        <v/>
      </c>
      <c r="B67" t="n">
        <v>0.1149425287356322</v>
      </c>
    </row>
    <row r="68">
      <c r="A68">
        <f>HYPERLINK("https://stackoverflow.com/a/49449205", "49449205")</f>
        <v/>
      </c>
      <c r="B68" t="n">
        <v>0.1511111111111111</v>
      </c>
    </row>
    <row r="69">
      <c r="A69">
        <f>HYPERLINK("https://stackoverflow.com/a/49615281", "49615281")</f>
        <v/>
      </c>
      <c r="B69" t="n">
        <v>0.2655555555555555</v>
      </c>
    </row>
    <row r="70">
      <c r="A70">
        <f>HYPERLINK("https://stackoverflow.com/a/49659166", "49659166")</f>
        <v/>
      </c>
      <c r="B70" t="n">
        <v>0.25359477124183</v>
      </c>
    </row>
    <row r="71">
      <c r="A71">
        <f>HYPERLINK("https://stackoverflow.com/a/49670353", "49670353")</f>
        <v/>
      </c>
      <c r="B71" t="n">
        <v>0.1338688085676037</v>
      </c>
    </row>
    <row r="72">
      <c r="A72">
        <f>HYPERLINK("https://stackoverflow.com/a/49689289", "49689289")</f>
        <v/>
      </c>
      <c r="B72" t="n">
        <v>0.1</v>
      </c>
    </row>
    <row r="73">
      <c r="A73">
        <f>HYPERLINK("https://stackoverflow.com/a/50038740", "50038740")</f>
        <v/>
      </c>
      <c r="B73" t="n">
        <v>0.1193415637860082</v>
      </c>
    </row>
    <row r="74">
      <c r="A74">
        <f>HYPERLINK("https://stackoverflow.com/a/50125193", "50125193")</f>
        <v/>
      </c>
      <c r="B74" t="n">
        <v>0.1513888888888889</v>
      </c>
    </row>
    <row r="75">
      <c r="A75">
        <f>HYPERLINK("https://stackoverflow.com/a/50194352", "50194352")</f>
        <v/>
      </c>
      <c r="B75" t="n">
        <v>0.1521035598705502</v>
      </c>
    </row>
    <row r="76">
      <c r="A76">
        <f>HYPERLINK("https://stackoverflow.com/a/50561808", "50561808")</f>
        <v/>
      </c>
      <c r="B76" t="n">
        <v>0.1176470588235294</v>
      </c>
    </row>
    <row r="77">
      <c r="A77">
        <f>HYPERLINK("https://stackoverflow.com/a/50783112", "50783112")</f>
        <v/>
      </c>
      <c r="B77" t="n">
        <v>0.1815181518151815</v>
      </c>
    </row>
    <row r="78">
      <c r="A78">
        <f>HYPERLINK("https://stackoverflow.com/a/50865772", "50865772")</f>
        <v/>
      </c>
      <c r="B78" t="n">
        <v>0.1111111111111111</v>
      </c>
    </row>
    <row r="79">
      <c r="A79">
        <f>HYPERLINK("https://stackoverflow.com/a/50877966", "50877966")</f>
        <v/>
      </c>
      <c r="B79" t="n">
        <v>0.1371527777777778</v>
      </c>
    </row>
    <row r="80">
      <c r="A80">
        <f>HYPERLINK("https://stackoverflow.com/a/51000955", "51000955")</f>
        <v/>
      </c>
      <c r="B80" t="n">
        <v>0.1245210727969349</v>
      </c>
    </row>
    <row r="81">
      <c r="A81">
        <f>HYPERLINK("https://stackoverflow.com/a/51076243", "51076243")</f>
        <v/>
      </c>
      <c r="B81" t="n">
        <v>0.1354166666666667</v>
      </c>
    </row>
    <row r="82">
      <c r="A82">
        <f>HYPERLINK("https://stackoverflow.com/a/51079139", "51079139")</f>
        <v/>
      </c>
      <c r="B82" t="n">
        <v>0.1470588235294118</v>
      </c>
    </row>
    <row r="83">
      <c r="A83">
        <f>HYPERLINK("https://stackoverflow.com/a/51171853", "51171853")</f>
        <v/>
      </c>
      <c r="B83" t="n">
        <v>0.1592039800995025</v>
      </c>
    </row>
    <row r="84">
      <c r="A84">
        <f>HYPERLINK("https://stackoverflow.com/a/51312073", "51312073")</f>
        <v/>
      </c>
      <c r="B84" t="n">
        <v>0.1236897274633124</v>
      </c>
    </row>
    <row r="85">
      <c r="A85">
        <f>HYPERLINK("https://stackoverflow.com/a/51468480", "51468480")</f>
        <v/>
      </c>
      <c r="B85" t="n">
        <v>0.1493624772313297</v>
      </c>
    </row>
    <row r="86">
      <c r="A86">
        <f>HYPERLINK("https://stackoverflow.com/a/51592581", "51592581")</f>
        <v/>
      </c>
      <c r="B86" t="n">
        <v>0.1403508771929824</v>
      </c>
    </row>
    <row r="87">
      <c r="A87">
        <f>HYPERLINK("https://stackoverflow.com/a/51596007", "51596007")</f>
        <v/>
      </c>
      <c r="B87" t="n">
        <v>0.1364522417153996</v>
      </c>
    </row>
    <row r="88">
      <c r="A88">
        <f>HYPERLINK("https://stackoverflow.com/a/51639748", "51639748")</f>
        <v/>
      </c>
      <c r="B88" t="n">
        <v>0.1</v>
      </c>
    </row>
    <row r="89">
      <c r="A89">
        <f>HYPERLINK("https://stackoverflow.com/a/51700472", "51700472")</f>
        <v/>
      </c>
      <c r="B89" t="n">
        <v>0.1475409836065574</v>
      </c>
    </row>
    <row r="90">
      <c r="A90">
        <f>HYPERLINK("https://stackoverflow.com/a/51869363", "51869363")</f>
        <v/>
      </c>
      <c r="B90" t="n">
        <v>0.1571428571428571</v>
      </c>
    </row>
    <row r="91">
      <c r="A91">
        <f>HYPERLINK("https://stackoverflow.com/a/51875348", "51875348")</f>
        <v/>
      </c>
      <c r="B91" t="n">
        <v>0.1529790660225443</v>
      </c>
    </row>
    <row r="92">
      <c r="A92">
        <f>HYPERLINK("https://stackoverflow.com/a/52126309", "52126309")</f>
        <v/>
      </c>
      <c r="B92" t="n">
        <v>0.2199546485260771</v>
      </c>
    </row>
    <row r="93">
      <c r="A93">
        <f>HYPERLINK("https://stackoverflow.com/a/52191591", "52191591")</f>
        <v/>
      </c>
      <c r="B93" t="n">
        <v>0.1111111111111111</v>
      </c>
    </row>
    <row r="94">
      <c r="A94">
        <f>HYPERLINK("https://stackoverflow.com/a/52205477", "52205477")</f>
        <v/>
      </c>
      <c r="B94" t="n">
        <v>0.1513687600644122</v>
      </c>
    </row>
    <row r="95">
      <c r="A95">
        <f>HYPERLINK("https://stackoverflow.com/a/52287773", "52287773")</f>
        <v/>
      </c>
      <c r="B95" t="n">
        <v>0.1584699453551913</v>
      </c>
    </row>
    <row r="96">
      <c r="A96">
        <f>HYPERLINK("https://stackoverflow.com/a/52316754", "52316754")</f>
        <v/>
      </c>
      <c r="B96" t="n">
        <v>0.1818181818181818</v>
      </c>
    </row>
    <row r="97">
      <c r="A97">
        <f>HYPERLINK("https://stackoverflow.com/a/52704291", "52704291")</f>
        <v/>
      </c>
      <c r="B97" t="n">
        <v>0.1349206349206349</v>
      </c>
    </row>
    <row r="98">
      <c r="A98">
        <f>HYPERLINK("https://stackoverflow.com/a/52781309", "52781309")</f>
        <v/>
      </c>
      <c r="B98" t="n">
        <v>0.129979035639413</v>
      </c>
    </row>
    <row r="99">
      <c r="A99">
        <f>HYPERLINK("https://stackoverflow.com/a/52917737", "52917737")</f>
        <v/>
      </c>
      <c r="B99" t="n">
        <v>0.1802469135802469</v>
      </c>
    </row>
    <row r="100">
      <c r="A100">
        <f>HYPERLINK("https://stackoverflow.com/a/52975602", "52975602")</f>
        <v/>
      </c>
      <c r="B100" t="n">
        <v>0.1234567901234568</v>
      </c>
    </row>
    <row r="101">
      <c r="A101">
        <f>HYPERLINK("https://stackoverflow.com/a/53195363", "53195363")</f>
        <v/>
      </c>
      <c r="B101" t="n">
        <v>0.1337099811676083</v>
      </c>
    </row>
    <row r="102">
      <c r="A102">
        <f>HYPERLINK("https://stackoverflow.com/a/53303701", "53303701")</f>
        <v/>
      </c>
      <c r="B102" t="n">
        <v>0.1675213675213675</v>
      </c>
    </row>
    <row r="103">
      <c r="A103">
        <f>HYPERLINK("https://stackoverflow.com/a/53808662", "53808662")</f>
        <v/>
      </c>
      <c r="B103" t="n">
        <v>0.1465378421900161</v>
      </c>
    </row>
    <row r="104">
      <c r="A104">
        <f>HYPERLINK("https://stackoverflow.com/a/53821137", "53821137")</f>
        <v/>
      </c>
      <c r="B104" t="n">
        <v>0.1206896551724138</v>
      </c>
    </row>
    <row r="105">
      <c r="A105">
        <f>HYPERLINK("https://stackoverflow.com/a/53862192", "53862192")</f>
        <v/>
      </c>
      <c r="B105" t="n">
        <v>0.1</v>
      </c>
    </row>
    <row r="106">
      <c r="A106">
        <f>HYPERLINK("https://stackoverflow.com/a/54042741", "54042741")</f>
        <v/>
      </c>
      <c r="B106" t="n">
        <v>0.1610305958132045</v>
      </c>
    </row>
    <row r="107">
      <c r="A107">
        <f>HYPERLINK("https://stackoverflow.com/a/54118895", "54118895")</f>
        <v/>
      </c>
      <c r="B107" t="n">
        <v>0.1153846153846154</v>
      </c>
    </row>
    <row r="108">
      <c r="A108">
        <f>HYPERLINK("https://stackoverflow.com/a/54522800", "54522800")</f>
        <v/>
      </c>
      <c r="B108" t="n">
        <v>0.1741293532338309</v>
      </c>
    </row>
    <row r="109">
      <c r="A109">
        <f>HYPERLINK("https://stackoverflow.com/a/54574451", "54574451")</f>
        <v/>
      </c>
      <c r="B109" t="n">
        <v>0.1486291486291487</v>
      </c>
    </row>
    <row r="110">
      <c r="A110">
        <f>HYPERLINK("https://stackoverflow.com/a/54829314", "54829314")</f>
        <v/>
      </c>
      <c r="B110" t="n">
        <v>0.1323529411764706</v>
      </c>
    </row>
    <row r="111">
      <c r="A111">
        <f>HYPERLINK("https://stackoverflow.com/a/54937175", "54937175")</f>
        <v/>
      </c>
      <c r="B111" t="n">
        <v>0.1660424469413233</v>
      </c>
    </row>
    <row r="112">
      <c r="A112">
        <f>HYPERLINK("https://stackoverflow.com/a/54951696", "54951696")</f>
        <v/>
      </c>
      <c r="B112" t="n">
        <v>0.1272727272727273</v>
      </c>
    </row>
    <row r="113">
      <c r="A113">
        <f>HYPERLINK("https://stackoverflow.com/a/55304547", "55304547")</f>
        <v/>
      </c>
      <c r="B113" t="n">
        <v>0.1566951566951567</v>
      </c>
    </row>
    <row r="114">
      <c r="A114">
        <f>HYPERLINK("https://stackoverflow.com/a/55488988", "55488988")</f>
        <v/>
      </c>
      <c r="B114" t="n">
        <v>0.1189083820662768</v>
      </c>
    </row>
    <row r="115">
      <c r="A115">
        <f>HYPERLINK("https://stackoverflow.com/a/55794490", "55794490")</f>
        <v/>
      </c>
      <c r="B115" t="n">
        <v>0.2015503875968992</v>
      </c>
    </row>
    <row r="116">
      <c r="A116">
        <f>HYPERLINK("https://stackoverflow.com/a/55929236", "55929236")</f>
        <v/>
      </c>
      <c r="B116" t="n">
        <v>0.138401559454191</v>
      </c>
    </row>
    <row r="117">
      <c r="A117">
        <f>HYPERLINK("https://stackoverflow.com/a/56084123", "56084123")</f>
        <v/>
      </c>
      <c r="B117" t="n">
        <v>0.1763668430335097</v>
      </c>
    </row>
    <row r="118">
      <c r="A118">
        <f>HYPERLINK("https://stackoverflow.com/a/56118080", "56118080")</f>
        <v/>
      </c>
      <c r="B118" t="n">
        <v>0.1420765027322405</v>
      </c>
    </row>
    <row r="119">
      <c r="A119">
        <f>HYPERLINK("https://stackoverflow.com/a/56140676", "56140676")</f>
        <v/>
      </c>
      <c r="B119" t="n">
        <v>0.1815718157181571</v>
      </c>
    </row>
    <row r="120">
      <c r="A120">
        <f>HYPERLINK("https://stackoverflow.com/a/56148445", "56148445")</f>
        <v/>
      </c>
      <c r="B120" t="n">
        <v>0.178921568627451</v>
      </c>
    </row>
    <row r="121">
      <c r="A121">
        <f>HYPERLINK("https://stackoverflow.com/a/56662340", "56662340")</f>
        <v/>
      </c>
      <c r="B121" t="n">
        <v>0.2013888888888889</v>
      </c>
    </row>
    <row r="122">
      <c r="A122">
        <f>HYPERLINK("https://stackoverflow.com/a/56981588", "56981588")</f>
        <v/>
      </c>
      <c r="B122" t="n">
        <v>0.2111111111111111</v>
      </c>
    </row>
    <row r="123">
      <c r="A123">
        <f>HYPERLINK("https://stackoverflow.com/a/57016969", "57016969")</f>
        <v/>
      </c>
      <c r="B123" t="n">
        <v>0.1</v>
      </c>
    </row>
    <row r="124">
      <c r="A124">
        <f>HYPERLINK("https://stackoverflow.com/a/57089313", "57089313")</f>
        <v/>
      </c>
      <c r="B124" t="n">
        <v>0.1583333333333334</v>
      </c>
    </row>
    <row r="125">
      <c r="A125">
        <f>HYPERLINK("https://stackoverflow.com/a/57131917", "57131917")</f>
        <v/>
      </c>
      <c r="B125" t="n">
        <v>0.1782178217821782</v>
      </c>
    </row>
    <row r="126">
      <c r="A126">
        <f>HYPERLINK("https://stackoverflow.com/a/57172673", "57172673")</f>
        <v/>
      </c>
      <c r="B126" t="n">
        <v>0.1320754716981132</v>
      </c>
    </row>
    <row r="127">
      <c r="A127">
        <f>HYPERLINK("https://stackoverflow.com/a/57205735", "57205735")</f>
        <v/>
      </c>
      <c r="B127" t="n">
        <v>0.1176470588235294</v>
      </c>
    </row>
    <row r="128">
      <c r="A128">
        <f>HYPERLINK("https://stackoverflow.com/a/57579133", "57579133")</f>
        <v/>
      </c>
      <c r="B128" t="n">
        <v>0.125</v>
      </c>
    </row>
    <row r="129">
      <c r="A129">
        <f>HYPERLINK("https://stackoverflow.com/a/57900028", "57900028")</f>
        <v/>
      </c>
      <c r="B129" t="n">
        <v>0.1545138888888889</v>
      </c>
    </row>
    <row r="130">
      <c r="A130">
        <f>HYPERLINK("https://stackoverflow.com/a/58011656", "58011656")</f>
        <v/>
      </c>
      <c r="B130" t="n">
        <v>0.1226053639846743</v>
      </c>
    </row>
    <row r="131">
      <c r="A131">
        <f>HYPERLINK("https://stackoverflow.com/a/58032332", "58032332")</f>
        <v/>
      </c>
      <c r="B131" t="n">
        <v>0.1842475386779184</v>
      </c>
    </row>
    <row r="132">
      <c r="A132">
        <f>HYPERLINK("https://stackoverflow.com/a/58221451", "58221451")</f>
        <v/>
      </c>
      <c r="B132" t="n">
        <v>0.1272727272727273</v>
      </c>
    </row>
    <row r="133">
      <c r="A133">
        <f>HYPERLINK("https://stackoverflow.com/a/58251535", "58251535")</f>
        <v/>
      </c>
      <c r="B133" t="n">
        <v>0.1798941798941799</v>
      </c>
    </row>
    <row r="134">
      <c r="A134">
        <f>HYPERLINK("https://stackoverflow.com/a/58292569", "58292569")</f>
        <v/>
      </c>
      <c r="B134" t="n">
        <v>0.1293260473588342</v>
      </c>
    </row>
    <row r="135">
      <c r="A135">
        <f>HYPERLINK("https://stackoverflow.com/a/58418959", "58418959")</f>
        <v/>
      </c>
      <c r="B135" t="n">
        <v>0.1371527777777778</v>
      </c>
    </row>
    <row r="136">
      <c r="A136">
        <f>HYPERLINK("https://stackoverflow.com/a/58510336", "58510336")</f>
        <v/>
      </c>
      <c r="B136" t="n">
        <v>0.1698412698412698</v>
      </c>
    </row>
    <row r="137">
      <c r="A137">
        <f>HYPERLINK("https://stackoverflow.com/a/58572685", "58572685")</f>
        <v/>
      </c>
      <c r="B137" t="n">
        <v>0.1</v>
      </c>
    </row>
    <row r="138">
      <c r="A138">
        <f>HYPERLINK("https://stackoverflow.com/a/58657618", "58657618")</f>
        <v/>
      </c>
      <c r="B138" t="n">
        <v>0.1</v>
      </c>
    </row>
    <row r="139">
      <c r="A139">
        <f>HYPERLINK("https://stackoverflow.com/a/58867149", "58867149")</f>
        <v/>
      </c>
      <c r="B139" t="n">
        <v>0.1206896551724138</v>
      </c>
    </row>
    <row r="140">
      <c r="A140">
        <f>HYPERLINK("https://stackoverflow.com/a/58885774", "58885774")</f>
        <v/>
      </c>
      <c r="B140" t="n">
        <v>0.2417582417582418</v>
      </c>
    </row>
    <row r="141">
      <c r="A141">
        <f>HYPERLINK("https://stackoverflow.com/a/59202953", "59202953")</f>
        <v/>
      </c>
      <c r="B141" t="n">
        <v>0.1388888888888889</v>
      </c>
    </row>
    <row r="142">
      <c r="A142">
        <f>HYPERLINK("https://stackoverflow.com/a/59371835", "59371835")</f>
        <v/>
      </c>
      <c r="B142" t="n">
        <v>0.2356091030789826</v>
      </c>
    </row>
    <row r="143">
      <c r="A143">
        <f>HYPERLINK("https://stackoverflow.com/a/59505728", "59505728")</f>
        <v/>
      </c>
      <c r="B143" t="n">
        <v>0.1252204585537919</v>
      </c>
    </row>
    <row r="144">
      <c r="A144">
        <f>HYPERLINK("https://stackoverflow.com/a/59730597", "59730597")</f>
        <v/>
      </c>
      <c r="B144" t="n">
        <v>0.1873278236914601</v>
      </c>
    </row>
    <row r="145">
      <c r="A145">
        <f>HYPERLINK("https://stackoverflow.com/a/59985750", "59985750")</f>
        <v/>
      </c>
      <c r="B145" t="n">
        <v>0.1744548286604361</v>
      </c>
    </row>
    <row r="146">
      <c r="A146">
        <f>HYPERLINK("https://stackoverflow.com/a/60168463", "60168463")</f>
        <v/>
      </c>
      <c r="B146" t="n">
        <v>0.1398467432950191</v>
      </c>
    </row>
    <row r="147">
      <c r="A147">
        <f>HYPERLINK("https://stackoverflow.com/a/60209158", "60209158")</f>
        <v/>
      </c>
      <c r="B147" t="n">
        <v>0.2384823848238482</v>
      </c>
    </row>
    <row r="148">
      <c r="A148">
        <f>HYPERLINK("https://stackoverflow.com/a/60513317", "60513317")</f>
        <v/>
      </c>
      <c r="B148" t="n">
        <v>0.1606606606606606</v>
      </c>
    </row>
    <row r="149">
      <c r="A149">
        <f>HYPERLINK("https://stackoverflow.com/a/60649506", "60649506")</f>
        <v/>
      </c>
      <c r="B149" t="n">
        <v>0.2145061728395062</v>
      </c>
    </row>
    <row r="150">
      <c r="A150">
        <f>HYPERLINK("https://stackoverflow.com/a/60779826", "60779826")</f>
        <v/>
      </c>
      <c r="B150" t="n">
        <v>0.1153039832285115</v>
      </c>
    </row>
    <row r="151">
      <c r="A151">
        <f>HYPERLINK("https://stackoverflow.com/a/60779964", "60779964")</f>
        <v/>
      </c>
      <c r="B151" t="n">
        <v>0.1</v>
      </c>
    </row>
    <row r="152">
      <c r="A152">
        <f>HYPERLINK("https://stackoverflow.com/a/61443240", "61443240")</f>
        <v/>
      </c>
      <c r="B152" t="n">
        <v>0.1935081148564295</v>
      </c>
    </row>
    <row r="153">
      <c r="A153">
        <f>HYPERLINK("https://stackoverflow.com/a/61481389", "61481389")</f>
        <v/>
      </c>
      <c r="B153" t="n">
        <v>0.1293532338308458</v>
      </c>
    </row>
    <row r="154">
      <c r="A154">
        <f>HYPERLINK("https://stackoverflow.com/a/61685518", "61685518")</f>
        <v/>
      </c>
      <c r="B154" t="n">
        <v>0.2040816326530612</v>
      </c>
    </row>
    <row r="155">
      <c r="A155">
        <f>HYPERLINK("https://stackoverflow.com/a/61782655", "61782655")</f>
        <v/>
      </c>
      <c r="B155" t="n">
        <v>0.1558441558441558</v>
      </c>
    </row>
    <row r="156">
      <c r="A156">
        <f>HYPERLINK("https://stackoverflow.com/a/62066602", "62066602")</f>
        <v/>
      </c>
      <c r="B15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