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HYPERLINK("https://stackoverflow.com/a/9168994", "9168994")</f>
        <v/>
      </c>
      <c r="B2" t="n">
        <v>0.1577060931899641</v>
      </c>
    </row>
    <row r="3">
      <c r="A3">
        <f>HYPERLINK("https://stackoverflow.com/a/10923870", "10923870")</f>
        <v/>
      </c>
      <c r="B3" t="n">
        <v>0.123015873015873</v>
      </c>
    </row>
    <row r="4">
      <c r="A4">
        <f>HYPERLINK("https://stackoverflow.com/a/16163032", "16163032")</f>
        <v/>
      </c>
      <c r="B4" t="n">
        <v>0.1527777777777778</v>
      </c>
    </row>
    <row r="5">
      <c r="A5">
        <f>HYPERLINK("https://stackoverflow.com/a/29800320", "29800320")</f>
        <v/>
      </c>
      <c r="B5" t="n">
        <v>0.2077922077922078</v>
      </c>
    </row>
    <row r="6">
      <c r="A6">
        <f>HYPERLINK("https://stackoverflow.com/a/31794085", "31794085")</f>
        <v/>
      </c>
      <c r="B6" t="n">
        <v>0.1578947368421053</v>
      </c>
    </row>
    <row r="7">
      <c r="A7">
        <f>HYPERLINK("https://stackoverflow.com/a/34292278", "34292278")</f>
        <v/>
      </c>
      <c r="B7" t="n">
        <v>0.1215932914046122</v>
      </c>
    </row>
    <row r="8">
      <c r="A8">
        <f>HYPERLINK("https://stackoverflow.com/a/34679862", "34679862")</f>
        <v/>
      </c>
      <c r="B8" t="n">
        <v>0.125</v>
      </c>
    </row>
    <row r="9">
      <c r="A9">
        <f>HYPERLINK("https://stackoverflow.com/a/38233602", "38233602")</f>
        <v/>
      </c>
      <c r="B9" t="n">
        <v>0.1111111111111111</v>
      </c>
    </row>
    <row r="10">
      <c r="A10">
        <f>HYPERLINK("https://stackoverflow.com/a/38342186", "38342186")</f>
        <v/>
      </c>
      <c r="B10" t="n">
        <v>0.1236559139784946</v>
      </c>
    </row>
    <row r="11">
      <c r="A11">
        <f>HYPERLINK("https://stackoverflow.com/a/38781470", "38781470")</f>
        <v/>
      </c>
      <c r="B11" t="n">
        <v>0.1132075471698113</v>
      </c>
    </row>
    <row r="12">
      <c r="A12">
        <f>HYPERLINK("https://stackoverflow.com/a/38866325", "38866325")</f>
        <v/>
      </c>
      <c r="B12" t="n">
        <v>0.1215932914046122</v>
      </c>
    </row>
    <row r="13">
      <c r="A13">
        <f>HYPERLINK("https://stackoverflow.com/a/39471301", "39471301")</f>
        <v/>
      </c>
      <c r="B13" t="n">
        <v>0.1213991769547325</v>
      </c>
    </row>
    <row r="14">
      <c r="A14">
        <f>HYPERLINK("https://stackoverflow.com/a/40942931", "40942931")</f>
        <v/>
      </c>
      <c r="B14" t="n">
        <v>0.1296296296296297</v>
      </c>
    </row>
    <row r="15">
      <c r="A15">
        <f>HYPERLINK("https://stackoverflow.com/a/41174301", "41174301")</f>
        <v/>
      </c>
      <c r="B15" t="n">
        <v>0.1907131011608623</v>
      </c>
    </row>
    <row r="16">
      <c r="A16">
        <f>HYPERLINK("https://stackoverflow.com/a/41645111", "41645111")</f>
        <v/>
      </c>
      <c r="B16" t="n">
        <v>0.212234706616729</v>
      </c>
    </row>
    <row r="17">
      <c r="A17">
        <f>HYPERLINK("https://stackoverflow.com/a/41803929", "41803929")</f>
        <v/>
      </c>
      <c r="B17" t="n">
        <v>0.1791666666666666</v>
      </c>
    </row>
    <row r="18">
      <c r="A18">
        <f>HYPERLINK("https://stackoverflow.com/a/41860322", "41860322")</f>
        <v/>
      </c>
      <c r="B18" t="n">
        <v>0.2077294685990338</v>
      </c>
    </row>
    <row r="19">
      <c r="A19">
        <f>HYPERLINK("https://stackoverflow.com/a/41935351", "41935351")</f>
        <v/>
      </c>
      <c r="B19" t="n">
        <v>0.1259259259259259</v>
      </c>
    </row>
    <row r="20">
      <c r="A20">
        <f>HYPERLINK("https://stackoverflow.com/a/42227249", "42227249")</f>
        <v/>
      </c>
      <c r="B20" t="n">
        <v>0.1502525252525252</v>
      </c>
    </row>
    <row r="21">
      <c r="A21">
        <f>HYPERLINK("https://stackoverflow.com/a/42254535", "42254535")</f>
        <v/>
      </c>
      <c r="B21" t="n">
        <v>0.1369047619047619</v>
      </c>
    </row>
    <row r="22">
      <c r="A22">
        <f>HYPERLINK("https://stackoverflow.com/a/42756855", "42756855")</f>
        <v/>
      </c>
      <c r="B22" t="n">
        <v>0.1234567901234568</v>
      </c>
    </row>
    <row r="23">
      <c r="A23">
        <f>HYPERLINK("https://stackoverflow.com/a/42996482", "42996482")</f>
        <v/>
      </c>
      <c r="B23" t="n">
        <v>0.2579001019367992</v>
      </c>
    </row>
    <row r="24">
      <c r="A24">
        <f>HYPERLINK("https://stackoverflow.com/a/43033640", "43033640")</f>
        <v/>
      </c>
      <c r="B24" t="n">
        <v>0.1746031746031746</v>
      </c>
    </row>
    <row r="25">
      <c r="A25">
        <f>HYPERLINK("https://stackoverflow.com/a/43642384", "43642384")</f>
        <v/>
      </c>
      <c r="B25" t="n">
        <v>0.1220657276995305</v>
      </c>
    </row>
    <row r="26">
      <c r="A26">
        <f>HYPERLINK("https://stackoverflow.com/a/43764771", "43764771")</f>
        <v/>
      </c>
      <c r="B26" t="n">
        <v>0.2065972222222222</v>
      </c>
    </row>
    <row r="27">
      <c r="A27">
        <f>HYPERLINK("https://stackoverflow.com/a/43924709", "43924709")</f>
        <v/>
      </c>
      <c r="B27" t="n">
        <v>0.2278481012658228</v>
      </c>
    </row>
    <row r="28">
      <c r="A28">
        <f>HYPERLINK("https://stackoverflow.com/a/44073502", "44073502")</f>
        <v/>
      </c>
      <c r="B28" t="n">
        <v>0.1451612903225807</v>
      </c>
    </row>
    <row r="29">
      <c r="A29">
        <f>HYPERLINK("https://stackoverflow.com/a/44076048", "44076048")</f>
        <v/>
      </c>
      <c r="B29" t="n">
        <v>0.1781305114638448</v>
      </c>
    </row>
    <row r="30">
      <c r="A30">
        <f>HYPERLINK("https://stackoverflow.com/a/44165995", "44165995")</f>
        <v/>
      </c>
      <c r="B30" t="n">
        <v>0.2551440329218107</v>
      </c>
    </row>
    <row r="31">
      <c r="A31">
        <f>HYPERLINK("https://stackoverflow.com/a/44272066", "44272066")</f>
        <v/>
      </c>
      <c r="B31" t="n">
        <v>0.2140522875816993</v>
      </c>
    </row>
    <row r="32">
      <c r="A32">
        <f>HYPERLINK("https://stackoverflow.com/a/44421727", "44421727")</f>
        <v/>
      </c>
      <c r="B32" t="n">
        <v>0.1234567901234568</v>
      </c>
    </row>
    <row r="33">
      <c r="A33">
        <f>HYPERLINK("https://stackoverflow.com/a/44956629", "44956629")</f>
        <v/>
      </c>
      <c r="B33" t="n">
        <v>0.1715399610136452</v>
      </c>
    </row>
    <row r="34">
      <c r="A34">
        <f>HYPERLINK("https://stackoverflow.com/a/45045407", "45045407")</f>
        <v/>
      </c>
      <c r="B34" t="n">
        <v>0.1228070175438596</v>
      </c>
    </row>
    <row r="35">
      <c r="A35">
        <f>HYPERLINK("https://stackoverflow.com/a/45224565", "45224565")</f>
        <v/>
      </c>
      <c r="B35" t="n">
        <v>0.1829268292682927</v>
      </c>
    </row>
    <row r="36">
      <c r="A36">
        <f>HYPERLINK("https://stackoverflow.com/a/45336337", "45336337")</f>
        <v/>
      </c>
      <c r="B36" t="n">
        <v>0.2253521126760563</v>
      </c>
    </row>
    <row r="37">
      <c r="A37">
        <f>HYPERLINK("https://stackoverflow.com/a/45494320", "45494320")</f>
        <v/>
      </c>
      <c r="B37" t="n">
        <v>0.215962441314554</v>
      </c>
    </row>
    <row r="38">
      <c r="A38">
        <f>HYPERLINK("https://stackoverflow.com/a/45709701", "45709701")</f>
        <v/>
      </c>
      <c r="B38" t="n">
        <v>0.2178649237472767</v>
      </c>
    </row>
    <row r="39">
      <c r="A39">
        <f>HYPERLINK("https://stackoverflow.com/a/45722513", "45722513")</f>
        <v/>
      </c>
      <c r="B39" t="n">
        <v>0.3023255813953488</v>
      </c>
    </row>
    <row r="40">
      <c r="A40">
        <f>HYPERLINK("https://stackoverflow.com/a/45748997", "45748997")</f>
        <v/>
      </c>
      <c r="B40" t="n">
        <v>0.2411347517730496</v>
      </c>
    </row>
    <row r="41">
      <c r="A41">
        <f>HYPERLINK("https://stackoverflow.com/a/45766911", "45766911")</f>
        <v/>
      </c>
      <c r="B41" t="n">
        <v>0.21256038647343</v>
      </c>
    </row>
    <row r="42">
      <c r="A42">
        <f>HYPERLINK("https://stackoverflow.com/a/45874369", "45874369")</f>
        <v/>
      </c>
      <c r="B42" t="n">
        <v>0.1153846153846154</v>
      </c>
    </row>
    <row r="43">
      <c r="A43">
        <f>HYPERLINK("https://stackoverflow.com/a/46227182", "46227182")</f>
        <v/>
      </c>
      <c r="B43" t="n">
        <v>0.2059620596205962</v>
      </c>
    </row>
    <row r="44">
      <c r="A44">
        <f>HYPERLINK("https://stackoverflow.com/a/46378576", "46378576")</f>
        <v/>
      </c>
      <c r="B44" t="n">
        <v>0.1301587301587302</v>
      </c>
    </row>
    <row r="45">
      <c r="A45">
        <f>HYPERLINK("https://stackoverflow.com/a/46739891", "46739891")</f>
        <v/>
      </c>
      <c r="B45" t="n">
        <v>0.1487455197132616</v>
      </c>
    </row>
    <row r="46">
      <c r="A46">
        <f>HYPERLINK("https://stackoverflow.com/a/46776955", "46776955")</f>
        <v/>
      </c>
      <c r="B46" t="n">
        <v>0.1823361823361824</v>
      </c>
    </row>
    <row r="47">
      <c r="A47">
        <f>HYPERLINK("https://stackoverflow.com/a/46882235", "46882235")</f>
        <v/>
      </c>
      <c r="B47" t="n">
        <v>0.1570048309178744</v>
      </c>
    </row>
    <row r="48">
      <c r="A48">
        <f>HYPERLINK("https://stackoverflow.com/a/47025667", "47025667")</f>
        <v/>
      </c>
      <c r="B48" t="n">
        <v>0.2063492063492064</v>
      </c>
    </row>
    <row r="49">
      <c r="A49">
        <f>HYPERLINK("https://stackoverflow.com/a/47305630", "47305630")</f>
        <v/>
      </c>
      <c r="B49" t="n">
        <v>0.2115127175368139</v>
      </c>
    </row>
    <row r="50">
      <c r="A50">
        <f>HYPERLINK("https://stackoverflow.com/a/47442099", "47442099")</f>
        <v/>
      </c>
      <c r="B50" t="n">
        <v>0.1753472222222222</v>
      </c>
    </row>
    <row r="51">
      <c r="A51">
        <f>HYPERLINK("https://stackoverflow.com/a/47451392", "47451392")</f>
        <v/>
      </c>
      <c r="B51" t="n">
        <v>0.1666666666666667</v>
      </c>
    </row>
    <row r="52">
      <c r="A52">
        <f>HYPERLINK("https://stackoverflow.com/a/47820479", "47820479")</f>
        <v/>
      </c>
      <c r="B52" t="n">
        <v>0.132183908045977</v>
      </c>
    </row>
    <row r="53">
      <c r="A53">
        <f>HYPERLINK("https://stackoverflow.com/a/47823345", "47823345")</f>
        <v/>
      </c>
      <c r="B53" t="n">
        <v>0.1409214092140921</v>
      </c>
    </row>
    <row r="54">
      <c r="A54">
        <f>HYPERLINK("https://stackoverflow.com/a/47830107", "47830107")</f>
        <v/>
      </c>
      <c r="B54" t="n">
        <v>0.203125</v>
      </c>
    </row>
    <row r="55">
      <c r="A55">
        <f>HYPERLINK("https://stackoverflow.com/a/47910518", "47910518")</f>
        <v/>
      </c>
      <c r="B55" t="n">
        <v>0.1833333333333333</v>
      </c>
    </row>
    <row r="56">
      <c r="A56">
        <f>HYPERLINK("https://stackoverflow.com/a/48324549", "48324549")</f>
        <v/>
      </c>
      <c r="B56" t="n">
        <v>0.1623931623931624</v>
      </c>
    </row>
    <row r="57">
      <c r="A57">
        <f>HYPERLINK("https://stackoverflow.com/a/48482803", "48482803")</f>
        <v/>
      </c>
      <c r="B57" t="n">
        <v>0.1227390180878553</v>
      </c>
    </row>
    <row r="58">
      <c r="A58">
        <f>HYPERLINK("https://stackoverflow.com/a/48602318", "48602318")</f>
        <v/>
      </c>
      <c r="B58" t="n">
        <v>0.1666666666666667</v>
      </c>
    </row>
    <row r="59">
      <c r="A59">
        <f>HYPERLINK("https://stackoverflow.com/a/48651904", "48651904")</f>
        <v/>
      </c>
      <c r="B59" t="n">
        <v>0.1861471861471861</v>
      </c>
    </row>
    <row r="60">
      <c r="A60">
        <f>HYPERLINK("https://stackoverflow.com/a/49020892", "49020892")</f>
        <v/>
      </c>
      <c r="B60" t="n">
        <v>0.1606425702811245</v>
      </c>
    </row>
    <row r="61">
      <c r="A61">
        <f>HYPERLINK("https://stackoverflow.com/a/49042255", "49042255")</f>
        <v/>
      </c>
      <c r="B61" t="n">
        <v>0.1861471861471861</v>
      </c>
    </row>
    <row r="62">
      <c r="A62">
        <f>HYPERLINK("https://stackoverflow.com/a/49242888", "49242888")</f>
        <v/>
      </c>
      <c r="B62" t="n">
        <v>0.1475409836065574</v>
      </c>
    </row>
    <row r="63">
      <c r="A63">
        <f>HYPERLINK("https://stackoverflow.com/a/49301986", "49301986")</f>
        <v/>
      </c>
      <c r="B63" t="n">
        <v>0.1464646464646465</v>
      </c>
    </row>
    <row r="64">
      <c r="A64">
        <f>HYPERLINK("https://stackoverflow.com/a/49506812", "49506812")</f>
        <v/>
      </c>
      <c r="B64" t="n">
        <v>0.2463768115942029</v>
      </c>
    </row>
    <row r="65">
      <c r="A65">
        <f>HYPERLINK("https://stackoverflow.com/a/49528679", "49528679")</f>
        <v/>
      </c>
      <c r="B65" t="n">
        <v>0.1909090909090909</v>
      </c>
    </row>
    <row r="66">
      <c r="A66">
        <f>HYPERLINK("https://stackoverflow.com/a/49553459", "49553459")</f>
        <v/>
      </c>
      <c r="B66" t="n">
        <v>0.1186440677966102</v>
      </c>
    </row>
    <row r="67">
      <c r="A67">
        <f>HYPERLINK("https://stackoverflow.com/a/49717039", "49717039")</f>
        <v/>
      </c>
      <c r="B67" t="n">
        <v>0.1447811447811448</v>
      </c>
    </row>
    <row r="68">
      <c r="A68">
        <f>HYPERLINK("https://stackoverflow.com/a/49738995", "49738995")</f>
        <v/>
      </c>
      <c r="B68" t="n">
        <v>0.2746913580246914</v>
      </c>
    </row>
    <row r="69">
      <c r="A69">
        <f>HYPERLINK("https://stackoverflow.com/a/49809115", "49809115")</f>
        <v/>
      </c>
      <c r="B69" t="n">
        <v>0.1979166666666667</v>
      </c>
    </row>
    <row r="70">
      <c r="A70">
        <f>HYPERLINK("https://stackoverflow.com/a/49897894", "49897894")</f>
        <v/>
      </c>
      <c r="B70" t="n">
        <v>0.2293447293447294</v>
      </c>
    </row>
    <row r="71">
      <c r="A71">
        <f>HYPERLINK("https://stackoverflow.com/a/49920361", "49920361")</f>
        <v/>
      </c>
      <c r="B71" t="n">
        <v>0.160337552742616</v>
      </c>
    </row>
    <row r="72">
      <c r="A72">
        <f>HYPERLINK("https://stackoverflow.com/a/49933936", "49933936")</f>
        <v/>
      </c>
      <c r="B72" t="n">
        <v>0.146031746031746</v>
      </c>
    </row>
    <row r="73">
      <c r="A73">
        <f>HYPERLINK("https://stackoverflow.com/a/49944261", "49944261")</f>
        <v/>
      </c>
      <c r="B73" t="n">
        <v>0.1375661375661376</v>
      </c>
    </row>
    <row r="74">
      <c r="A74">
        <f>HYPERLINK("https://stackoverflow.com/a/49957580", "49957580")</f>
        <v/>
      </c>
      <c r="B74" t="n">
        <v>0.1428571428571429</v>
      </c>
    </row>
    <row r="75">
      <c r="A75">
        <f>HYPERLINK("https://stackoverflow.com/a/49958989", "49958989")</f>
        <v/>
      </c>
      <c r="B75" t="n">
        <v>0.1436781609195402</v>
      </c>
    </row>
    <row r="76">
      <c r="A76">
        <f>HYPERLINK("https://stackoverflow.com/a/49988947", "49988947")</f>
        <v/>
      </c>
      <c r="B76" t="n">
        <v>0.1927083333333334</v>
      </c>
    </row>
    <row r="77">
      <c r="A77">
        <f>HYPERLINK("https://stackoverflow.com/a/50013399", "50013399")</f>
        <v/>
      </c>
      <c r="B77" t="n">
        <v>0.1787878787878788</v>
      </c>
    </row>
    <row r="78">
      <c r="A78">
        <f>HYPERLINK("https://stackoverflow.com/a/50142255", "50142255")</f>
        <v/>
      </c>
      <c r="B78" t="n">
        <v>0.1401709401709402</v>
      </c>
    </row>
    <row r="79">
      <c r="A79">
        <f>HYPERLINK("https://stackoverflow.com/a/50454105", "50454105")</f>
        <v/>
      </c>
      <c r="B79" t="n">
        <v>0.1837037037037037</v>
      </c>
    </row>
    <row r="80">
      <c r="A80">
        <f>HYPERLINK("https://stackoverflow.com/a/50479987", "50479987")</f>
        <v/>
      </c>
      <c r="B80" t="n">
        <v>0.1438746438746439</v>
      </c>
    </row>
    <row r="81">
      <c r="A81">
        <f>HYPERLINK("https://stackoverflow.com/a/50529981", "50529981")</f>
        <v/>
      </c>
      <c r="B81" t="n">
        <v>0.2118518518518519</v>
      </c>
    </row>
    <row r="82">
      <c r="A82">
        <f>HYPERLINK("https://stackoverflow.com/a/50582355", "50582355")</f>
        <v/>
      </c>
      <c r="B82" t="n">
        <v>0.1835205992509363</v>
      </c>
    </row>
    <row r="83">
      <c r="A83">
        <f>HYPERLINK("https://stackoverflow.com/a/50597271", "50597271")</f>
        <v/>
      </c>
      <c r="B83" t="n">
        <v>0.1428571428571429</v>
      </c>
    </row>
    <row r="84">
      <c r="A84">
        <f>HYPERLINK("https://stackoverflow.com/a/50632954", "50632954")</f>
        <v/>
      </c>
      <c r="B84" t="n">
        <v>0.1604938271604938</v>
      </c>
    </row>
    <row r="85">
      <c r="A85">
        <f>HYPERLINK("https://stackoverflow.com/a/50710541", "50710541")</f>
        <v/>
      </c>
      <c r="B85" t="n">
        <v>0.1900937081659973</v>
      </c>
    </row>
    <row r="86">
      <c r="A86">
        <f>HYPERLINK("https://stackoverflow.com/a/50764255", "50764255")</f>
        <v/>
      </c>
      <c r="B86" t="n">
        <v>0.1282051282051282</v>
      </c>
    </row>
    <row r="87">
      <c r="A87">
        <f>HYPERLINK("https://stackoverflow.com/a/50877919", "50877919")</f>
        <v/>
      </c>
      <c r="B87" t="n">
        <v>0.1206896551724138</v>
      </c>
    </row>
    <row r="88">
      <c r="A88">
        <f>HYPERLINK("https://stackoverflow.com/a/51194662", "51194662")</f>
        <v/>
      </c>
      <c r="B88" t="n">
        <v>0.1403508771929824</v>
      </c>
    </row>
    <row r="89">
      <c r="A89">
        <f>HYPERLINK("https://stackoverflow.com/a/51242918", "51242918")</f>
        <v/>
      </c>
      <c r="B89" t="n">
        <v>0.1193415637860082</v>
      </c>
    </row>
    <row r="90">
      <c r="A90">
        <f>HYPERLINK("https://stackoverflow.com/a/51282275", "51282275")</f>
        <v/>
      </c>
      <c r="B90" t="n">
        <v>0.137037037037037</v>
      </c>
    </row>
    <row r="91">
      <c r="A91">
        <f>HYPERLINK("https://stackoverflow.com/a/51542863", "51542863")</f>
        <v/>
      </c>
      <c r="B91" t="n">
        <v>0.2513888888888889</v>
      </c>
    </row>
    <row r="92">
      <c r="A92">
        <f>HYPERLINK("https://stackoverflow.com/a/51555502", "51555502")</f>
        <v/>
      </c>
      <c r="B92" t="n">
        <v>0.1400304414003044</v>
      </c>
    </row>
    <row r="93">
      <c r="A93">
        <f>HYPERLINK("https://stackoverflow.com/a/51624741", "51624741")</f>
        <v/>
      </c>
      <c r="B93" t="n">
        <v>0.1928104575163399</v>
      </c>
    </row>
    <row r="94">
      <c r="A94">
        <f>HYPERLINK("https://stackoverflow.com/a/51769448", "51769448")</f>
        <v/>
      </c>
      <c r="B94" t="n">
        <v>0.1213675213675214</v>
      </c>
    </row>
    <row r="95">
      <c r="A95">
        <f>HYPERLINK("https://stackoverflow.com/a/51895945", "51895945")</f>
        <v/>
      </c>
      <c r="B95" t="n">
        <v>0.1641791044776119</v>
      </c>
    </row>
    <row r="96">
      <c r="A96">
        <f>HYPERLINK("https://stackoverflow.com/a/51950209", "51950209")</f>
        <v/>
      </c>
      <c r="B96" t="n">
        <v>0.1475953565505804</v>
      </c>
    </row>
    <row r="97">
      <c r="A97">
        <f>HYPERLINK("https://stackoverflow.com/a/52353918", "52353918")</f>
        <v/>
      </c>
      <c r="B97" t="n">
        <v>0.1606837606837607</v>
      </c>
    </row>
    <row r="98">
      <c r="A98">
        <f>HYPERLINK("https://stackoverflow.com/a/52406753", "52406753")</f>
        <v/>
      </c>
      <c r="B98" t="n">
        <v>0.1195286195286195</v>
      </c>
    </row>
    <row r="99">
      <c r="A99">
        <f>HYPERLINK("https://stackoverflow.com/a/52720455", "52720455")</f>
        <v/>
      </c>
      <c r="B99" t="n">
        <v>0.1928480204342273</v>
      </c>
    </row>
    <row r="100">
      <c r="A100">
        <f>HYPERLINK("https://stackoverflow.com/a/52814608", "52814608")</f>
        <v/>
      </c>
      <c r="B100" t="n">
        <v>0.2798353909465021</v>
      </c>
    </row>
    <row r="101">
      <c r="A101">
        <f>HYPERLINK("https://stackoverflow.com/a/52831801", "52831801")</f>
        <v/>
      </c>
      <c r="B101" t="n">
        <v>0.2065727699530517</v>
      </c>
    </row>
    <row r="102">
      <c r="A102">
        <f>HYPERLINK("https://stackoverflow.com/a/52840363", "52840363")</f>
        <v/>
      </c>
      <c r="B102" t="n">
        <v>0.2444444444444445</v>
      </c>
    </row>
    <row r="103">
      <c r="A103">
        <f>HYPERLINK("https://stackoverflow.com/a/52939680", "52939680")</f>
        <v/>
      </c>
      <c r="B103" t="n">
        <v>0.162754303599374</v>
      </c>
    </row>
    <row r="104">
      <c r="A104">
        <f>HYPERLINK("https://stackoverflow.com/a/53110268", "53110268")</f>
        <v/>
      </c>
      <c r="B104" t="n">
        <v>0.1639163916391639</v>
      </c>
    </row>
    <row r="105">
      <c r="A105">
        <f>HYPERLINK("https://stackoverflow.com/a/53115362", "53115362")</f>
        <v/>
      </c>
      <c r="B105" t="n">
        <v>0.1769147788565264</v>
      </c>
    </row>
    <row r="106">
      <c r="A106">
        <f>HYPERLINK("https://stackoverflow.com/a/53199680", "53199680")</f>
        <v/>
      </c>
      <c r="B106" t="n">
        <v>0.1337099811676083</v>
      </c>
    </row>
    <row r="107">
      <c r="A107">
        <f>HYPERLINK("https://stackoverflow.com/a/53260499", "53260499")</f>
        <v/>
      </c>
      <c r="B107" t="n">
        <v>0.1491628614916286</v>
      </c>
    </row>
    <row r="108">
      <c r="A108">
        <f>HYPERLINK("https://stackoverflow.com/a/53267924", "53267924")</f>
        <v/>
      </c>
      <c r="B108" t="n">
        <v>0.1531531531531532</v>
      </c>
    </row>
    <row r="109">
      <c r="A109">
        <f>HYPERLINK("https://stackoverflow.com/a/53618469", "53618469")</f>
        <v/>
      </c>
      <c r="B109" t="n">
        <v>0.1345029239766082</v>
      </c>
    </row>
    <row r="110">
      <c r="A110">
        <f>HYPERLINK("https://stackoverflow.com/a/53662108", "53662108")</f>
        <v/>
      </c>
      <c r="B110" t="n">
        <v>0.1897435897435897</v>
      </c>
    </row>
    <row r="111">
      <c r="A111">
        <f>HYPERLINK("https://stackoverflow.com/a/54235734", "54235734")</f>
        <v/>
      </c>
      <c r="B111" t="n">
        <v>0.1538461538461539</v>
      </c>
    </row>
    <row r="112">
      <c r="A112">
        <f>HYPERLINK("https://stackoverflow.com/a/54396214", "54396214")</f>
        <v/>
      </c>
      <c r="B112" t="n">
        <v>0.1982323232323233</v>
      </c>
    </row>
    <row r="113">
      <c r="A113">
        <f>HYPERLINK("https://stackoverflow.com/a/54800171", "54800171")</f>
        <v/>
      </c>
      <c r="B113" t="n">
        <v>0.1616161616161617</v>
      </c>
    </row>
    <row r="114">
      <c r="A114">
        <f>HYPERLINK("https://stackoverflow.com/a/54902614", "54902614")</f>
        <v/>
      </c>
      <c r="B114" t="n">
        <v>0.2297297297297297</v>
      </c>
    </row>
    <row r="115">
      <c r="A115">
        <f>HYPERLINK("https://stackoverflow.com/a/55005441", "55005441")</f>
        <v/>
      </c>
      <c r="B115" t="n">
        <v>0.2011251758087201</v>
      </c>
    </row>
    <row r="116">
      <c r="A116">
        <f>HYPERLINK("https://stackoverflow.com/a/55026722", "55026722")</f>
        <v/>
      </c>
      <c r="B116" t="n">
        <v>0.15</v>
      </c>
    </row>
    <row r="117">
      <c r="A117">
        <f>HYPERLINK("https://stackoverflow.com/a/55122901", "55122901")</f>
        <v/>
      </c>
      <c r="B117" t="n">
        <v>0.1666666666666667</v>
      </c>
    </row>
    <row r="118">
      <c r="A118">
        <f>HYPERLINK("https://stackoverflow.com/a/55126170", "55126170")</f>
        <v/>
      </c>
      <c r="B118" t="n">
        <v>0.1468253968253968</v>
      </c>
    </row>
    <row r="119">
      <c r="A119">
        <f>HYPERLINK("https://stackoverflow.com/a/55286040", "55286040")</f>
        <v/>
      </c>
      <c r="B119" t="n">
        <v>0.1217948717948718</v>
      </c>
    </row>
    <row r="120">
      <c r="A120">
        <f>HYPERLINK("https://stackoverflow.com/a/55408264", "55408264")</f>
        <v/>
      </c>
      <c r="B120" t="n">
        <v>0.1475409836065574</v>
      </c>
    </row>
    <row r="121">
      <c r="A121">
        <f>HYPERLINK("https://stackoverflow.com/a/55721339", "55721339")</f>
        <v/>
      </c>
      <c r="B121" t="n">
        <v>0.1887125220458554</v>
      </c>
    </row>
    <row r="122">
      <c r="A122">
        <f>HYPERLINK("https://stackoverflow.com/a/56043124", "56043124")</f>
        <v/>
      </c>
      <c r="B122" t="n">
        <v>0.1280864197530864</v>
      </c>
    </row>
    <row r="123">
      <c r="A123">
        <f>HYPERLINK("https://stackoverflow.com/a/56389333", "56389333")</f>
        <v/>
      </c>
      <c r="B123" t="n">
        <v>0.2222222222222222</v>
      </c>
    </row>
    <row r="124">
      <c r="A124">
        <f>HYPERLINK("https://stackoverflow.com/a/56467589", "56467589")</f>
        <v/>
      </c>
      <c r="B124" t="n">
        <v>0.2063492063492063</v>
      </c>
    </row>
    <row r="125">
      <c r="A125">
        <f>HYPERLINK("https://stackoverflow.com/a/56564738", "56564738")</f>
        <v/>
      </c>
      <c r="B125" t="n">
        <v>0.153968253968254</v>
      </c>
    </row>
    <row r="126">
      <c r="A126">
        <f>HYPERLINK("https://stackoverflow.com/a/56577667", "56577667")</f>
        <v/>
      </c>
      <c r="B126" t="n">
        <v>0.1981981981981982</v>
      </c>
    </row>
    <row r="127">
      <c r="A127">
        <f>HYPERLINK("https://stackoverflow.com/a/56953869", "56953869")</f>
        <v/>
      </c>
      <c r="B127" t="n">
        <v>0.2546816479400749</v>
      </c>
    </row>
    <row r="128">
      <c r="A128">
        <f>HYPERLINK("https://stackoverflow.com/a/57043373", "57043373")</f>
        <v/>
      </c>
      <c r="B128" t="n">
        <v>0.1187739463601533</v>
      </c>
    </row>
    <row r="129">
      <c r="A129">
        <f>HYPERLINK("https://stackoverflow.com/a/57046996", "57046996")</f>
        <v/>
      </c>
      <c r="B129" t="n">
        <v>0.2147147147147147</v>
      </c>
    </row>
    <row r="130">
      <c r="A130">
        <f>HYPERLINK("https://stackoverflow.com/a/57205404", "57205404")</f>
        <v/>
      </c>
      <c r="B130" t="n">
        <v>0.2172284644194757</v>
      </c>
    </row>
    <row r="131">
      <c r="A131">
        <f>HYPERLINK("https://stackoverflow.com/a/57261342", "57261342")</f>
        <v/>
      </c>
      <c r="B131" t="n">
        <v>0.1272727272727273</v>
      </c>
    </row>
    <row r="132">
      <c r="A132">
        <f>HYPERLINK("https://stackoverflow.com/a/57289721", "57289721")</f>
        <v/>
      </c>
      <c r="B132" t="n">
        <v>0.1551724137931034</v>
      </c>
    </row>
    <row r="133">
      <c r="A133">
        <f>HYPERLINK("https://stackoverflow.com/a/57359844", "57359844")</f>
        <v/>
      </c>
      <c r="B133" t="n">
        <v>0.1301587301587302</v>
      </c>
    </row>
    <row r="134">
      <c r="A134">
        <f>HYPERLINK("https://stackoverflow.com/a/57366982", "57366982")</f>
        <v/>
      </c>
      <c r="B134" t="n">
        <v>0.2047440699126092</v>
      </c>
    </row>
    <row r="135">
      <c r="A135">
        <f>HYPERLINK("https://stackoverflow.com/a/57425460", "57425460")</f>
        <v/>
      </c>
      <c r="B135" t="n">
        <v>0.2986748216106014</v>
      </c>
    </row>
    <row r="136">
      <c r="A136">
        <f>HYPERLINK("https://stackoverflow.com/a/57436043", "57436043")</f>
        <v/>
      </c>
      <c r="B136" t="n">
        <v>0.1964573268921095</v>
      </c>
    </row>
    <row r="137">
      <c r="A137">
        <f>HYPERLINK("https://stackoverflow.com/a/57483160", "57483160")</f>
        <v/>
      </c>
      <c r="B137" t="n">
        <v>0.253968253968254</v>
      </c>
    </row>
    <row r="138">
      <c r="A138">
        <f>HYPERLINK("https://stackoverflow.com/a/57558625", "57558625")</f>
        <v/>
      </c>
      <c r="B138" t="n">
        <v>0.1272727272727273</v>
      </c>
    </row>
    <row r="139">
      <c r="A139">
        <f>HYPERLINK("https://stackoverflow.com/a/57564400", "57564400")</f>
        <v/>
      </c>
      <c r="B139" t="n">
        <v>0.2100694444444444</v>
      </c>
    </row>
    <row r="140">
      <c r="A140">
        <f>HYPERLINK("https://stackoverflow.com/a/57714229", "57714229")</f>
        <v/>
      </c>
      <c r="B140" t="n">
        <v>0.1608623548922057</v>
      </c>
    </row>
    <row r="141">
      <c r="A141">
        <f>HYPERLINK("https://stackoverflow.com/a/57754071", "57754071")</f>
        <v/>
      </c>
      <c r="B141" t="n">
        <v>0.1746031746031746</v>
      </c>
    </row>
    <row r="142">
      <c r="A142">
        <f>HYPERLINK("https://stackoverflow.com/a/57810467", "57810467")</f>
        <v/>
      </c>
      <c r="B142" t="n">
        <v>0.1320754716981132</v>
      </c>
    </row>
    <row r="143">
      <c r="A143">
        <f>HYPERLINK("https://stackoverflow.com/a/57848501", "57848501")</f>
        <v/>
      </c>
      <c r="B143" t="n">
        <v>0.1736111111111111</v>
      </c>
    </row>
    <row r="144">
      <c r="A144">
        <f>HYPERLINK("https://stackoverflow.com/a/57892931", "57892931")</f>
        <v/>
      </c>
      <c r="B144" t="n">
        <v>0.1341719077568135</v>
      </c>
    </row>
    <row r="145">
      <c r="A145">
        <f>HYPERLINK("https://stackoverflow.com/a/57941287", "57941287")</f>
        <v/>
      </c>
      <c r="B145" t="n">
        <v>0.3285543608124254</v>
      </c>
    </row>
    <row r="146">
      <c r="A146">
        <f>HYPERLINK("https://stackoverflow.com/a/57996119", "57996119")</f>
        <v/>
      </c>
      <c r="B146" t="n">
        <v>0.1841704718417047</v>
      </c>
    </row>
    <row r="147">
      <c r="A147">
        <f>HYPERLINK("https://stackoverflow.com/a/58025822", "58025822")</f>
        <v/>
      </c>
      <c r="B147" t="n">
        <v>0.2666666666666667</v>
      </c>
    </row>
    <row r="148">
      <c r="A148">
        <f>HYPERLINK("https://stackoverflow.com/a/58054024", "58054024")</f>
        <v/>
      </c>
      <c r="B148" t="n">
        <v>0.1384335154826958</v>
      </c>
    </row>
    <row r="149">
      <c r="A149">
        <f>HYPERLINK("https://stackoverflow.com/a/58174411", "58174411")</f>
        <v/>
      </c>
      <c r="B149" t="n">
        <v>0.2702702702702702</v>
      </c>
    </row>
    <row r="150">
      <c r="A150">
        <f>HYPERLINK("https://stackoverflow.com/a/58447864", "58447864")</f>
        <v/>
      </c>
      <c r="B150" t="n">
        <v>0.1873963515754561</v>
      </c>
    </row>
    <row r="151">
      <c r="A151">
        <f>HYPERLINK("https://stackoverflow.com/a/58511291", "58511291")</f>
        <v/>
      </c>
      <c r="B151" t="n">
        <v>0.1947565543071161</v>
      </c>
    </row>
    <row r="152">
      <c r="A152">
        <f>HYPERLINK("https://stackoverflow.com/a/58512106", "58512106")</f>
        <v/>
      </c>
      <c r="B152" t="n">
        <v>0.2388888888888889</v>
      </c>
    </row>
    <row r="153">
      <c r="A153">
        <f>HYPERLINK("https://stackoverflow.com/a/58629272", "58629272")</f>
        <v/>
      </c>
      <c r="B153" t="n">
        <v>0.1996996996996997</v>
      </c>
    </row>
    <row r="154">
      <c r="A154">
        <f>HYPERLINK("https://stackoverflow.com/a/58646976", "58646976")</f>
        <v/>
      </c>
      <c r="B154" t="n">
        <v>0.1692420897718911</v>
      </c>
    </row>
    <row r="155">
      <c r="A155">
        <f>HYPERLINK("https://stackoverflow.com/a/58698121", "58698121")</f>
        <v/>
      </c>
      <c r="B155" t="n">
        <v>0.203030303030303</v>
      </c>
    </row>
    <row r="156">
      <c r="A156">
        <f>HYPERLINK("https://stackoverflow.com/a/58698789", "58698789")</f>
        <v/>
      </c>
      <c r="B156" t="n">
        <v>0.1696696696696697</v>
      </c>
    </row>
    <row r="157">
      <c r="A157">
        <f>HYPERLINK("https://stackoverflow.com/a/58712877", "58712877")</f>
        <v/>
      </c>
      <c r="B157" t="n">
        <v>0.1131313131313131</v>
      </c>
    </row>
    <row r="158">
      <c r="A158">
        <f>HYPERLINK("https://stackoverflow.com/a/58924846", "58924846")</f>
        <v/>
      </c>
      <c r="B158" t="n">
        <v>0.203125</v>
      </c>
    </row>
    <row r="159">
      <c r="A159">
        <f>HYPERLINK("https://stackoverflow.com/a/58945570", "58945570")</f>
        <v/>
      </c>
      <c r="B159" t="n">
        <v>0.1594982078853047</v>
      </c>
    </row>
    <row r="160">
      <c r="A160">
        <f>HYPERLINK("https://stackoverflow.com/a/59053286", "59053286")</f>
        <v/>
      </c>
      <c r="B160" t="n">
        <v>0.2133838383838384</v>
      </c>
    </row>
    <row r="161">
      <c r="A161">
        <f>HYPERLINK("https://stackoverflow.com/a/60815382", "60815382")</f>
        <v/>
      </c>
      <c r="B161" t="n">
        <v>0.1672514619883041</v>
      </c>
    </row>
    <row r="162">
      <c r="A162">
        <f>HYPERLINK("https://stackoverflow.com/a/61362602", "61362602")</f>
        <v/>
      </c>
      <c r="B162" t="n">
        <v>0.1329365079365079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