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HYPERLINK("https://stackoverflow.com/q/2377082", "2377082")</f>
        <v/>
      </c>
      <c r="B2" t="n">
        <v>0.1347763347763348</v>
      </c>
    </row>
    <row r="3">
      <c r="A3">
        <f>HYPERLINK("https://stackoverflow.com/q/3578981", "3578981")</f>
        <v/>
      </c>
      <c r="B3" t="n">
        <v>0.2938243191407749</v>
      </c>
    </row>
    <row r="4">
      <c r="A4">
        <f>HYPERLINK("https://stackoverflow.com/q/8430681", "8430681")</f>
        <v/>
      </c>
      <c r="B4" t="n">
        <v>0.1882237004188223</v>
      </c>
    </row>
    <row r="5">
      <c r="A5">
        <f>HYPERLINK("https://stackoverflow.com/q/9257823", "9257823")</f>
        <v/>
      </c>
      <c r="B5" t="n">
        <v>0.1303511303511304</v>
      </c>
    </row>
    <row r="6">
      <c r="A6">
        <f>HYPERLINK("https://stackoverflow.com/q/11306027", "11306027")</f>
        <v/>
      </c>
      <c r="B6" t="n">
        <v>0.2158201735666525</v>
      </c>
    </row>
    <row r="7">
      <c r="A7">
        <f>HYPERLINK("https://stackoverflow.com/q/12004748", "12004748")</f>
        <v/>
      </c>
      <c r="B7" t="n">
        <v>0.4071911778333796</v>
      </c>
    </row>
    <row r="8">
      <c r="A8">
        <f>HYPERLINK("https://stackoverflow.com/q/21437901", "21437901")</f>
        <v/>
      </c>
      <c r="B8" t="n">
        <v>0.1948576675849403</v>
      </c>
    </row>
    <row r="9">
      <c r="A9">
        <f>HYPERLINK("https://stackoverflow.com/q/22351264", "22351264")</f>
        <v/>
      </c>
      <c r="B9" t="n">
        <v>0.2804642166344294</v>
      </c>
    </row>
    <row r="10">
      <c r="A10">
        <f>HYPERLINK("https://stackoverflow.com/q/26226598", "26226598")</f>
        <v/>
      </c>
      <c r="B10" t="n">
        <v>0.4747474747474748</v>
      </c>
    </row>
    <row r="11">
      <c r="A11">
        <f>HYPERLINK("https://stackoverflow.com/q/30531307", "30531307")</f>
        <v/>
      </c>
      <c r="B11" t="n">
        <v>0.1180223285486443</v>
      </c>
    </row>
    <row r="12">
      <c r="A12">
        <f>HYPERLINK("https://stackoverflow.com/q/31794085", "31794085")</f>
        <v/>
      </c>
      <c r="B12" t="n">
        <v>0.1773579955398137</v>
      </c>
    </row>
    <row r="13">
      <c r="A13">
        <f>HYPERLINK("https://stackoverflow.com/q/31838489", "31838489")</f>
        <v/>
      </c>
      <c r="B13" t="n">
        <v>0.1248597081930415</v>
      </c>
    </row>
    <row r="14">
      <c r="A14">
        <f>HYPERLINK("https://stackoverflow.com/q/32662381", "32662381")</f>
        <v/>
      </c>
      <c r="B14" t="n">
        <v>0.1907810499359795</v>
      </c>
    </row>
    <row r="15">
      <c r="A15">
        <f>HYPERLINK("https://stackoverflow.com/q/32726040", "32726040")</f>
        <v/>
      </c>
      <c r="B15" t="n">
        <v>0.2273321449792038</v>
      </c>
    </row>
    <row r="16">
      <c r="A16">
        <f>HYPERLINK("https://stackoverflow.com/q/32750425", "32750425")</f>
        <v/>
      </c>
      <c r="B16" t="n">
        <v>0.2070707070707071</v>
      </c>
    </row>
    <row r="17">
      <c r="A17">
        <f>HYPERLINK("https://stackoverflow.com/q/34164510", "34164510")</f>
        <v/>
      </c>
      <c r="B17" t="n">
        <v>0.1584383157416865</v>
      </c>
    </row>
    <row r="18">
      <c r="A18">
        <f>HYPERLINK("https://stackoverflow.com/q/34776120", "34776120")</f>
        <v/>
      </c>
      <c r="B18" t="n">
        <v>0.1347763347763348</v>
      </c>
    </row>
    <row r="19">
      <c r="A19">
        <f>HYPERLINK("https://stackoverflow.com/q/35645102", "35645102")</f>
        <v/>
      </c>
      <c r="B19" t="n">
        <v>0.1442006269592476</v>
      </c>
    </row>
    <row r="20">
      <c r="A20">
        <f>HYPERLINK("https://stackoverflow.com/q/38376454", "38376454")</f>
        <v/>
      </c>
      <c r="B20" t="n">
        <v>0.1617259552042161</v>
      </c>
    </row>
    <row r="21">
      <c r="A21">
        <f>HYPERLINK("https://stackoverflow.com/q/38842894", "38842894")</f>
        <v/>
      </c>
      <c r="B21" t="n">
        <v>0.1600892647404275</v>
      </c>
    </row>
    <row r="22">
      <c r="A22">
        <f>HYPERLINK("https://stackoverflow.com/q/40484940", "40484940")</f>
        <v/>
      </c>
      <c r="B22" t="n">
        <v>0.1691331923890064</v>
      </c>
    </row>
    <row r="23">
      <c r="A23">
        <f>HYPERLINK("https://stackoverflow.com/q/40934677", "40934677")</f>
        <v/>
      </c>
      <c r="B23" t="n">
        <v>0.1594146594146594</v>
      </c>
    </row>
    <row r="24">
      <c r="A24">
        <f>HYPERLINK("https://stackoverflow.com/q/41173895", "41173895")</f>
        <v/>
      </c>
      <c r="B24" t="n">
        <v>0.1624945103205973</v>
      </c>
    </row>
    <row r="25">
      <c r="A25">
        <f>HYPERLINK("https://stackoverflow.com/q/41351244", "41351244")</f>
        <v/>
      </c>
      <c r="B25" t="n">
        <v>0.1939686722295418</v>
      </c>
    </row>
    <row r="26">
      <c r="A26">
        <f>HYPERLINK("https://stackoverflow.com/q/41881534", "41881534")</f>
        <v/>
      </c>
      <c r="B26" t="n">
        <v>0.2456683624566836</v>
      </c>
    </row>
    <row r="27">
      <c r="A27">
        <f>HYPERLINK("https://stackoverflow.com/q/41905258", "41905258")</f>
        <v/>
      </c>
      <c r="B27" t="n">
        <v>0.17003367003367</v>
      </c>
    </row>
    <row r="28">
      <c r="A28">
        <f>HYPERLINK("https://stackoverflow.com/q/41987911", "41987911")</f>
        <v/>
      </c>
      <c r="B28" t="n">
        <v>0.1712035610340695</v>
      </c>
    </row>
    <row r="29">
      <c r="A29">
        <f>HYPERLINK("https://stackoverflow.com/q/42010994", "42010994")</f>
        <v/>
      </c>
      <c r="B29" t="n">
        <v>0.1515151515151515</v>
      </c>
    </row>
    <row r="30">
      <c r="A30">
        <f>HYPERLINK("https://stackoverflow.com/q/42121564", "42121564")</f>
        <v/>
      </c>
      <c r="B30" t="n">
        <v>0.185050505050505</v>
      </c>
    </row>
    <row r="31">
      <c r="A31">
        <f>HYPERLINK("https://stackoverflow.com/q/42145093", "42145093")</f>
        <v/>
      </c>
      <c r="B31" t="n">
        <v>0.1268398268398268</v>
      </c>
    </row>
    <row r="32">
      <c r="A32">
        <f>HYPERLINK("https://stackoverflow.com/q/42239047", "42239047")</f>
        <v/>
      </c>
      <c r="B32" t="n">
        <v>0.1419109124027157</v>
      </c>
    </row>
    <row r="33">
      <c r="A33">
        <f>HYPERLINK("https://stackoverflow.com/q/42379606", "42379606")</f>
        <v/>
      </c>
      <c r="B33" t="n">
        <v>0.2602795633098663</v>
      </c>
    </row>
    <row r="34">
      <c r="A34">
        <f>HYPERLINK("https://stackoverflow.com/q/42405004", "42405004")</f>
        <v/>
      </c>
      <c r="B34" t="n">
        <v>0.1567142008318479</v>
      </c>
    </row>
    <row r="35">
      <c r="A35">
        <f>HYPERLINK("https://stackoverflow.com/q/42470252", "42470252")</f>
        <v/>
      </c>
      <c r="B35" t="n">
        <v>0.18950977666574</v>
      </c>
    </row>
    <row r="36">
      <c r="A36">
        <f>HYPERLINK("https://stackoverflow.com/q/42577224", "42577224")</f>
        <v/>
      </c>
      <c r="B36" t="n">
        <v>0.2259807376086446</v>
      </c>
    </row>
    <row r="37">
      <c r="A37">
        <f>HYPERLINK("https://stackoverflow.com/q/42619631", "42619631")</f>
        <v/>
      </c>
      <c r="B37" t="n">
        <v>0.1244260789715335</v>
      </c>
    </row>
    <row r="38">
      <c r="A38">
        <f>HYPERLINK("https://stackoverflow.com/q/42730602", "42730602")</f>
        <v/>
      </c>
      <c r="B38" t="n">
        <v>0.1328034442788541</v>
      </c>
    </row>
    <row r="39">
      <c r="A39">
        <f>HYPERLINK("https://stackoverflow.com/q/42739284", "42739284")</f>
        <v/>
      </c>
      <c r="B39" t="n">
        <v>0.2353695687029021</v>
      </c>
    </row>
    <row r="40">
      <c r="A40">
        <f>HYPERLINK("https://stackoverflow.com/q/42908516", "42908516")</f>
        <v/>
      </c>
      <c r="B40" t="n">
        <v>0.1459803514598035</v>
      </c>
    </row>
    <row r="41">
      <c r="A41">
        <f>HYPERLINK("https://stackoverflow.com/q/43033640", "43033640")</f>
        <v/>
      </c>
      <c r="B41" t="n">
        <v>0.1398399580217762</v>
      </c>
    </row>
    <row r="42">
      <c r="A42">
        <f>HYPERLINK("https://stackoverflow.com/q/43549963", "43549963")</f>
        <v/>
      </c>
      <c r="B42" t="n">
        <v>0.1409285159285159</v>
      </c>
    </row>
    <row r="43">
      <c r="A43">
        <f>HYPERLINK("https://stackoverflow.com/q/43646460", "43646460")</f>
        <v/>
      </c>
      <c r="B43" t="n">
        <v>0.1710205503308952</v>
      </c>
    </row>
    <row r="44">
      <c r="A44">
        <f>HYPERLINK("https://stackoverflow.com/q/43849977", "43849977")</f>
        <v/>
      </c>
      <c r="B44" t="n">
        <v>0.1492342782665363</v>
      </c>
    </row>
    <row r="45">
      <c r="A45">
        <f>HYPERLINK("https://stackoverflow.com/q/44078721", "44078721")</f>
        <v/>
      </c>
      <c r="B45" t="n">
        <v>0.1713877909530084</v>
      </c>
    </row>
    <row r="46">
      <c r="A46">
        <f>HYPERLINK("https://stackoverflow.com/q/44140332", "44140332")</f>
        <v/>
      </c>
      <c r="B46" t="n">
        <v>0.1127144460477794</v>
      </c>
    </row>
    <row r="47">
      <c r="A47">
        <f>HYPERLINK("https://stackoverflow.com/q/44510491", "44510491")</f>
        <v/>
      </c>
      <c r="B47" t="n">
        <v>0.1627231216272312</v>
      </c>
    </row>
    <row r="48">
      <c r="A48">
        <f>HYPERLINK("https://stackoverflow.com/q/44733222", "44733222")</f>
        <v/>
      </c>
      <c r="B48" t="n">
        <v>0.1442006269592476</v>
      </c>
    </row>
    <row r="49">
      <c r="A49">
        <f>HYPERLINK("https://stackoverflow.com/q/44767791", "44767791")</f>
        <v/>
      </c>
      <c r="B49" t="n">
        <v>0.195542380324989</v>
      </c>
    </row>
    <row r="50">
      <c r="A50">
        <f>HYPERLINK("https://stackoverflow.com/q/45045407", "45045407")</f>
        <v/>
      </c>
      <c r="B50" t="n">
        <v>0.110939907550077</v>
      </c>
    </row>
    <row r="51">
      <c r="A51">
        <f>HYPERLINK("https://stackoverflow.com/q/45565228", "45565228")</f>
        <v/>
      </c>
      <c r="B51" t="n">
        <v>0.1626120358514725</v>
      </c>
    </row>
    <row r="52">
      <c r="A52">
        <f>HYPERLINK("https://stackoverflow.com/q/45748997", "45748997")</f>
        <v/>
      </c>
      <c r="B52" t="n">
        <v>0.1886829459644994</v>
      </c>
    </row>
    <row r="53">
      <c r="A53">
        <f>HYPERLINK("https://stackoverflow.com/q/45853491", "45853491")</f>
        <v/>
      </c>
      <c r="B53" t="n">
        <v>0.1232964566297899</v>
      </c>
    </row>
    <row r="54">
      <c r="A54">
        <f>HYPERLINK("https://stackoverflow.com/q/45928071", "45928071")</f>
        <v/>
      </c>
      <c r="B54" t="n">
        <v>0.2075830771482946</v>
      </c>
    </row>
    <row r="55">
      <c r="A55">
        <f>HYPERLINK("https://stackoverflow.com/q/46038130", "46038130")</f>
        <v/>
      </c>
      <c r="B55" t="n">
        <v>0.2842402519821876</v>
      </c>
    </row>
    <row r="56">
      <c r="A56">
        <f>HYPERLINK("https://stackoverflow.com/q/46275169", "46275169")</f>
        <v/>
      </c>
      <c r="B56" t="n">
        <v>0.3351778656126482</v>
      </c>
    </row>
    <row r="57">
      <c r="A57">
        <f>HYPERLINK("https://stackoverflow.com/q/46463283", "46463283")</f>
        <v/>
      </c>
      <c r="B57" t="n">
        <v>0.228956228956229</v>
      </c>
    </row>
    <row r="58">
      <c r="A58">
        <f>HYPERLINK("https://stackoverflow.com/q/46798556", "46798556")</f>
        <v/>
      </c>
      <c r="B58" t="n">
        <v>0.1480017566974089</v>
      </c>
    </row>
    <row r="59">
      <c r="A59">
        <f>HYPERLINK("https://stackoverflow.com/q/46945536", "46945536")</f>
        <v/>
      </c>
      <c r="B59" t="n">
        <v>0.1187311713627503</v>
      </c>
    </row>
    <row r="60">
      <c r="A60">
        <f>HYPERLINK("https://stackoverflow.com/q/47345382", "47345382")</f>
        <v/>
      </c>
      <c r="B60" t="n">
        <v>0.1620805758736793</v>
      </c>
    </row>
    <row r="61">
      <c r="A61">
        <f>HYPERLINK("https://stackoverflow.com/q/47820479", "47820479")</f>
        <v/>
      </c>
      <c r="B61" t="n">
        <v>0.116083916083916</v>
      </c>
    </row>
    <row r="62">
      <c r="A62">
        <f>HYPERLINK("https://stackoverflow.com/q/48089860", "48089860")</f>
        <v/>
      </c>
      <c r="B62" t="n">
        <v>0.2781872781872782</v>
      </c>
    </row>
    <row r="63">
      <c r="A63">
        <f>HYPERLINK("https://stackoverflow.com/q/48287957", "48287957")</f>
        <v/>
      </c>
      <c r="B63" t="n">
        <v>0.128314393939394</v>
      </c>
    </row>
    <row r="64">
      <c r="A64">
        <f>HYPERLINK("https://stackoverflow.com/q/48426028", "48426028")</f>
        <v/>
      </c>
      <c r="B64" t="n">
        <v>0.1686307519640853</v>
      </c>
    </row>
    <row r="65">
      <c r="A65">
        <f>HYPERLINK("https://stackoverflow.com/q/48591858", "48591858")</f>
        <v/>
      </c>
      <c r="B65" t="n">
        <v>0.1376262626262626</v>
      </c>
    </row>
    <row r="66">
      <c r="A66">
        <f>HYPERLINK("https://stackoverflow.com/q/48651904", "48651904")</f>
        <v/>
      </c>
      <c r="B66" t="n">
        <v>0.2183372183372184</v>
      </c>
    </row>
    <row r="67">
      <c r="A67">
        <f>HYPERLINK("https://stackoverflow.com/q/48979623", "48979623")</f>
        <v/>
      </c>
      <c r="B67" t="n">
        <v>0.1300940438871473</v>
      </c>
    </row>
    <row r="68">
      <c r="A68">
        <f>HYPERLINK("https://stackoverflow.com/q/49242888", "49242888")</f>
        <v/>
      </c>
      <c r="B68" t="n">
        <v>0.1379113717823395</v>
      </c>
    </row>
    <row r="69">
      <c r="A69">
        <f>HYPERLINK("https://stackoverflow.com/q/49506812", "49506812")</f>
        <v/>
      </c>
      <c r="B69" t="n">
        <v>0.227994227994228</v>
      </c>
    </row>
    <row r="70">
      <c r="A70">
        <f>HYPERLINK("https://stackoverflow.com/q/49565318", "49565318")</f>
        <v/>
      </c>
      <c r="B70" t="n">
        <v>0.2250887250887251</v>
      </c>
    </row>
    <row r="71">
      <c r="A71">
        <f>HYPERLINK("https://stackoverflow.com/q/49580441", "49580441")</f>
        <v/>
      </c>
      <c r="B71" t="n">
        <v>0.1820052375607931</v>
      </c>
    </row>
    <row r="72">
      <c r="A72">
        <f>HYPERLINK("https://stackoverflow.com/q/49921038", "49921038")</f>
        <v/>
      </c>
      <c r="B72" t="n">
        <v>0.1109455207815863</v>
      </c>
    </row>
    <row r="73">
      <c r="A73">
        <f>HYPERLINK("https://stackoverflow.com/q/49958989", "49958989")</f>
        <v/>
      </c>
      <c r="B73" t="n">
        <v>0.2290345313601128</v>
      </c>
    </row>
    <row r="74">
      <c r="A74">
        <f>HYPERLINK("https://stackoverflow.com/q/50027522", "50027522")</f>
        <v/>
      </c>
      <c r="B74" t="n">
        <v>0.148544266191325</v>
      </c>
    </row>
    <row r="75">
      <c r="A75">
        <f>HYPERLINK("https://stackoverflow.com/q/50128461", "50128461")</f>
        <v/>
      </c>
      <c r="B75" t="n">
        <v>0.1878787878787879</v>
      </c>
    </row>
    <row r="76">
      <c r="A76">
        <f>HYPERLINK("https://stackoverflow.com/q/50130081", "50130081")</f>
        <v/>
      </c>
      <c r="B76" t="n">
        <v>0.1935064935064935</v>
      </c>
    </row>
    <row r="77">
      <c r="A77">
        <f>HYPERLINK("https://stackoverflow.com/q/50171963", "50171963")</f>
        <v/>
      </c>
      <c r="B77" t="n">
        <v>0.1936026936026936</v>
      </c>
    </row>
    <row r="78">
      <c r="A78">
        <f>HYPERLINK("https://stackoverflow.com/q/50218500", "50218500")</f>
        <v/>
      </c>
      <c r="B78" t="n">
        <v>0.1583481877599525</v>
      </c>
    </row>
    <row r="79">
      <c r="A79">
        <f>HYPERLINK("https://stackoverflow.com/q/50316386", "50316386")</f>
        <v/>
      </c>
      <c r="B79" t="n">
        <v>0.1860862142552283</v>
      </c>
    </row>
    <row r="80">
      <c r="A80">
        <f>HYPERLINK("https://stackoverflow.com/q/50339104", "50339104")</f>
        <v/>
      </c>
      <c r="B80" t="n">
        <v>0.1903913080383669</v>
      </c>
    </row>
    <row r="81">
      <c r="A81">
        <f>HYPERLINK("https://stackoverflow.com/q/50632954", "50632954")</f>
        <v/>
      </c>
      <c r="B81" t="n">
        <v>0.1809879618098796</v>
      </c>
    </row>
    <row r="82">
      <c r="A82">
        <f>HYPERLINK("https://stackoverflow.com/q/50710541", "50710541")</f>
        <v/>
      </c>
      <c r="B82" t="n">
        <v>0.136737747848859</v>
      </c>
    </row>
    <row r="83">
      <c r="A83">
        <f>HYPERLINK("https://stackoverflow.com/q/51016243", "51016243")</f>
        <v/>
      </c>
      <c r="B83" t="n">
        <v>0.1533704390847248</v>
      </c>
    </row>
    <row r="84">
      <c r="A84">
        <f>HYPERLINK("https://stackoverflow.com/q/51208243", "51208243")</f>
        <v/>
      </c>
      <c r="B84" t="n">
        <v>0.2163372859025033</v>
      </c>
    </row>
    <row r="85">
      <c r="A85">
        <f>HYPERLINK("https://stackoverflow.com/q/51230134", "51230134")</f>
        <v/>
      </c>
      <c r="B85" t="n">
        <v>0.191919191919192</v>
      </c>
    </row>
    <row r="86">
      <c r="A86">
        <f>HYPERLINK("https://stackoverflow.com/q/51282275", "51282275")</f>
        <v/>
      </c>
      <c r="B86" t="n">
        <v>0.2011418533157664</v>
      </c>
    </row>
    <row r="87">
      <c r="A87">
        <f>HYPERLINK("https://stackoverflow.com/q/51289884", "51289884")</f>
        <v/>
      </c>
      <c r="B87" t="n">
        <v>0.1594821453976384</v>
      </c>
    </row>
    <row r="88">
      <c r="A88">
        <f>HYPERLINK("https://stackoverflow.com/q/51352351", "51352351")</f>
        <v/>
      </c>
      <c r="B88" t="n">
        <v>0.1676379176379176</v>
      </c>
    </row>
    <row r="89">
      <c r="A89">
        <f>HYPERLINK("https://stackoverflow.com/q/51381376", "51381376")</f>
        <v/>
      </c>
      <c r="B89" t="n">
        <v>0.1391126454417594</v>
      </c>
    </row>
    <row r="90">
      <c r="A90">
        <f>HYPERLINK("https://stackoverflow.com/q/51592581", "51592581")</f>
        <v/>
      </c>
      <c r="B90" t="n">
        <v>0.3219229330340442</v>
      </c>
    </row>
    <row r="91">
      <c r="A91">
        <f>HYPERLINK("https://stackoverflow.com/q/51730232", "51730232")</f>
        <v/>
      </c>
      <c r="B91" t="n">
        <v>0.1475514640071602</v>
      </c>
    </row>
    <row r="92">
      <c r="A92">
        <f>HYPERLINK("https://stackoverflow.com/q/51769448", "51769448")</f>
        <v/>
      </c>
      <c r="B92" t="n">
        <v>0.162025662025662</v>
      </c>
    </row>
    <row r="93">
      <c r="A93">
        <f>HYPERLINK("https://stackoverflow.com/q/51789832", "51789832")</f>
        <v/>
      </c>
      <c r="B93" t="n">
        <v>0.1067276538974652</v>
      </c>
    </row>
    <row r="94">
      <c r="A94">
        <f>HYPERLINK("https://stackoverflow.com/q/51874604", "51874604")</f>
        <v/>
      </c>
      <c r="B94" t="n">
        <v>0.1806011926493854</v>
      </c>
    </row>
    <row r="95">
      <c r="A95">
        <f>HYPERLINK("https://stackoverflow.com/q/52057206", "52057206")</f>
        <v/>
      </c>
      <c r="B95" t="n">
        <v>0.1599481049022334</v>
      </c>
    </row>
    <row r="96">
      <c r="A96">
        <f>HYPERLINK("https://stackoverflow.com/q/52088852", "52088852")</f>
        <v/>
      </c>
      <c r="B96" t="n">
        <v>0.188013468013468</v>
      </c>
    </row>
    <row r="97">
      <c r="A97">
        <f>HYPERLINK("https://stackoverflow.com/q/52144189", "52144189")</f>
        <v/>
      </c>
      <c r="B97" t="n">
        <v>0.1855020796197267</v>
      </c>
    </row>
    <row r="98">
      <c r="A98">
        <f>HYPERLINK("https://stackoverflow.com/q/52497823", "52497823")</f>
        <v/>
      </c>
      <c r="B98" t="n">
        <v>0.1834071047554194</v>
      </c>
    </row>
    <row r="99">
      <c r="A99">
        <f>HYPERLINK("https://stackoverflow.com/q/52656748", "52656748")</f>
        <v/>
      </c>
      <c r="B99" t="n">
        <v>0.1617604617604617</v>
      </c>
    </row>
    <row r="100">
      <c r="A100">
        <f>HYPERLINK("https://stackoverflow.com/q/52720455", "52720455")</f>
        <v/>
      </c>
      <c r="B100" t="n">
        <v>0.1573981573981574</v>
      </c>
    </row>
    <row r="101">
      <c r="A101">
        <f>HYPERLINK("https://stackoverflow.com/q/52814608", "52814608")</f>
        <v/>
      </c>
      <c r="B101" t="n">
        <v>0.2291933418693982</v>
      </c>
    </row>
    <row r="102">
      <c r="A102">
        <f>HYPERLINK("https://stackoverflow.com/q/52939680", "52939680")</f>
        <v/>
      </c>
      <c r="B102" t="n">
        <v>0.1278608873545582</v>
      </c>
    </row>
    <row r="103">
      <c r="A103">
        <f>HYPERLINK("https://stackoverflow.com/q/53154744", "53154744")</f>
        <v/>
      </c>
      <c r="B103" t="n">
        <v>0.1370495074198778</v>
      </c>
    </row>
    <row r="104">
      <c r="A104">
        <f>HYPERLINK("https://stackoverflow.com/q/53197839", "53197839")</f>
        <v/>
      </c>
      <c r="B104" t="n">
        <v>0.1665371665371666</v>
      </c>
    </row>
    <row r="105">
      <c r="A105">
        <f>HYPERLINK("https://stackoverflow.com/q/53258037", "53258037")</f>
        <v/>
      </c>
      <c r="B105" t="n">
        <v>0.1622377622377622</v>
      </c>
    </row>
    <row r="106">
      <c r="A106">
        <f>HYPERLINK("https://stackoverflow.com/q/53513775", "53513775")</f>
        <v/>
      </c>
      <c r="B106" t="n">
        <v>0.1806120910598523</v>
      </c>
    </row>
    <row r="107">
      <c r="A107">
        <f>HYPERLINK("https://stackoverflow.com/q/53518146", "53518146")</f>
        <v/>
      </c>
      <c r="B107" t="n">
        <v>0.1474747474747474</v>
      </c>
    </row>
    <row r="108">
      <c r="A108">
        <f>HYPERLINK("https://stackoverflow.com/q/53884595", "53884595")</f>
        <v/>
      </c>
      <c r="B108" t="n">
        <v>0.1803977272727273</v>
      </c>
    </row>
    <row r="109">
      <c r="A109">
        <f>HYPERLINK("https://stackoverflow.com/q/54118895", "54118895")</f>
        <v/>
      </c>
      <c r="B109" t="n">
        <v>0.1142770993517262</v>
      </c>
    </row>
    <row r="110">
      <c r="A110">
        <f>HYPERLINK("https://stackoverflow.com/q/54143408", "54143408")</f>
        <v/>
      </c>
      <c r="B110" t="n">
        <v>0.1722739203054164</v>
      </c>
    </row>
    <row r="111">
      <c r="A111">
        <f>HYPERLINK("https://stackoverflow.com/q/54285728", "54285728")</f>
        <v/>
      </c>
      <c r="B111" t="n">
        <v>0.2458566244974012</v>
      </c>
    </row>
    <row r="112">
      <c r="A112">
        <f>HYPERLINK("https://stackoverflow.com/q/54373790", "54373790")</f>
        <v/>
      </c>
      <c r="B112" t="n">
        <v>0.1725690641353292</v>
      </c>
    </row>
    <row r="113">
      <c r="A113">
        <f>HYPERLINK("https://stackoverflow.com/q/54392707", "54392707")</f>
        <v/>
      </c>
      <c r="B113" t="n">
        <v>0.2572150072150072</v>
      </c>
    </row>
    <row r="114">
      <c r="A114">
        <f>HYPERLINK("https://stackoverflow.com/q/54473192", "54473192")</f>
        <v/>
      </c>
      <c r="B114" t="n">
        <v>0.155736469169305</v>
      </c>
    </row>
    <row r="115">
      <c r="A115">
        <f>HYPERLINK("https://stackoverflow.com/q/54532079", "54532079")</f>
        <v/>
      </c>
      <c r="B115" t="n">
        <v>0.1860862142552283</v>
      </c>
    </row>
    <row r="116">
      <c r="A116">
        <f>HYPERLINK("https://stackoverflow.com/q/54666018", "54666018")</f>
        <v/>
      </c>
      <c r="B116" t="n">
        <v>0.109124027156814</v>
      </c>
    </row>
    <row r="117">
      <c r="A117">
        <f>HYPERLINK("https://stackoverflow.com/q/55010153", "55010153")</f>
        <v/>
      </c>
      <c r="B117" t="n">
        <v>0.169484316852738</v>
      </c>
    </row>
    <row r="118">
      <c r="A118">
        <f>HYPERLINK("https://stackoverflow.com/q/55118699", "55118699")</f>
        <v/>
      </c>
      <c r="B118" t="n">
        <v>0.2238924679869562</v>
      </c>
    </row>
    <row r="119">
      <c r="A119">
        <f>HYPERLINK("https://stackoverflow.com/q/55176954", "55176954")</f>
        <v/>
      </c>
      <c r="B119" t="n">
        <v>0.1547873097168872</v>
      </c>
    </row>
    <row r="120">
      <c r="A120">
        <f>HYPERLINK("https://stackoverflow.com/q/55193693", "55193693")</f>
        <v/>
      </c>
      <c r="B120" t="n">
        <v>0.2080296637258663</v>
      </c>
    </row>
    <row r="121">
      <c r="A121">
        <f>HYPERLINK("https://stackoverflow.com/q/55212167", "55212167")</f>
        <v/>
      </c>
      <c r="B121" t="n">
        <v>0.1906677393403057</v>
      </c>
    </row>
    <row r="122">
      <c r="A122">
        <f>HYPERLINK("https://stackoverflow.com/q/55244842", "55244842")</f>
        <v/>
      </c>
      <c r="B122" t="n">
        <v>0.1369539551357733</v>
      </c>
    </row>
    <row r="123">
      <c r="A123">
        <f>HYPERLINK("https://stackoverflow.com/q/55286040", "55286040")</f>
        <v/>
      </c>
      <c r="B123" t="n">
        <v>0.2123432123432123</v>
      </c>
    </row>
    <row r="124">
      <c r="A124">
        <f>HYPERLINK("https://stackoverflow.com/q/55684883", "55684883")</f>
        <v/>
      </c>
      <c r="B124" t="n">
        <v>0.2514233241505969</v>
      </c>
    </row>
    <row r="125">
      <c r="A125">
        <f>HYPERLINK("https://stackoverflow.com/q/55870883", "55870883")</f>
        <v/>
      </c>
      <c r="B125" t="n">
        <v>0.2064232064232064</v>
      </c>
    </row>
    <row r="126">
      <c r="A126">
        <f>HYPERLINK("https://stackoverflow.com/q/55971394", "55971394")</f>
        <v/>
      </c>
      <c r="B126" t="n">
        <v>0.2045897572213362</v>
      </c>
    </row>
    <row r="127">
      <c r="A127">
        <f>HYPERLINK("https://stackoverflow.com/q/56164428", "56164428")</f>
        <v/>
      </c>
      <c r="B127" t="n">
        <v>0.1907810499359796</v>
      </c>
    </row>
    <row r="128">
      <c r="A128">
        <f>HYPERLINK("https://stackoverflow.com/q/56227348", "56227348")</f>
        <v/>
      </c>
      <c r="B128" t="n">
        <v>0.1217008797653959</v>
      </c>
    </row>
    <row r="129">
      <c r="A129">
        <f>HYPERLINK("https://stackoverflow.com/q/56271708", "56271708")</f>
        <v/>
      </c>
      <c r="B129" t="n">
        <v>0.145050505050505</v>
      </c>
    </row>
    <row r="130">
      <c r="A130">
        <f>HYPERLINK("https://stackoverflow.com/q/56363028", "56363028")</f>
        <v/>
      </c>
      <c r="B130" t="n">
        <v>0.2828282828282829</v>
      </c>
    </row>
    <row r="131">
      <c r="A131">
        <f>HYPERLINK("https://stackoverflow.com/q/56481283", "56481283")</f>
        <v/>
      </c>
      <c r="B131" t="n">
        <v>0.2355992355992357</v>
      </c>
    </row>
    <row r="132">
      <c r="A132">
        <f>HYPERLINK("https://stackoverflow.com/q/56539668", "56539668")</f>
        <v/>
      </c>
      <c r="B132" t="n">
        <v>0.2006082328662974</v>
      </c>
    </row>
    <row r="133">
      <c r="A133">
        <f>HYPERLINK("https://stackoverflow.com/q/56662340", "56662340")</f>
        <v/>
      </c>
      <c r="B133" t="n">
        <v>0.2443482443482443</v>
      </c>
    </row>
    <row r="134">
      <c r="A134">
        <f>HYPERLINK("https://stackoverflow.com/q/56860662", "56860662")</f>
        <v/>
      </c>
      <c r="B134" t="n">
        <v>0.307032590051458</v>
      </c>
    </row>
    <row r="135">
      <c r="A135">
        <f>HYPERLINK("https://stackoverflow.com/q/56896965", "56896965")</f>
        <v/>
      </c>
      <c r="B135" t="n">
        <v>0.1177933177933178</v>
      </c>
    </row>
    <row r="136">
      <c r="A136">
        <f>HYPERLINK("https://stackoverflow.com/q/56981588", "56981588")</f>
        <v/>
      </c>
      <c r="B136" t="n">
        <v>0.1383399209486166</v>
      </c>
    </row>
    <row r="137">
      <c r="A137">
        <f>HYPERLINK("https://stackoverflow.com/q/57012762", "57012762")</f>
        <v/>
      </c>
      <c r="B137" t="n">
        <v>0.1348932361590589</v>
      </c>
    </row>
    <row r="138">
      <c r="A138">
        <f>HYPERLINK("https://stackoverflow.com/q/57072506", "57072506")</f>
        <v/>
      </c>
      <c r="B138" t="n">
        <v>0.2195207892882311</v>
      </c>
    </row>
    <row r="139">
      <c r="A139">
        <f>HYPERLINK("https://stackoverflow.com/q/57164103", "57164103")</f>
        <v/>
      </c>
      <c r="B139" t="n">
        <v>0.2098955658277692</v>
      </c>
    </row>
    <row r="140">
      <c r="A140">
        <f>HYPERLINK("https://stackoverflow.com/q/57325266", "57325266")</f>
        <v/>
      </c>
      <c r="B140" t="n">
        <v>0.194949494949495</v>
      </c>
    </row>
    <row r="141">
      <c r="A141">
        <f>HYPERLINK("https://stackoverflow.com/q/57359844", "57359844")</f>
        <v/>
      </c>
      <c r="B141" t="n">
        <v>0.1986840885923455</v>
      </c>
    </row>
    <row r="142">
      <c r="A142">
        <f>HYPERLINK("https://stackoverflow.com/q/57430993", "57430993")</f>
        <v/>
      </c>
      <c r="B142" t="n">
        <v>0.1589580010632642</v>
      </c>
    </row>
    <row r="143">
      <c r="A143">
        <f>HYPERLINK("https://stackoverflow.com/q/57432558", "57432558")</f>
        <v/>
      </c>
      <c r="B143" t="n">
        <v>0.1347763347763348</v>
      </c>
    </row>
    <row r="144">
      <c r="A144">
        <f>HYPERLINK("https://stackoverflow.com/q/57493498", "57493498")</f>
        <v/>
      </c>
      <c r="B144" t="n">
        <v>0.2025813692480359</v>
      </c>
    </row>
    <row r="145">
      <c r="A145">
        <f>HYPERLINK("https://stackoverflow.com/q/57563207", "57563207")</f>
        <v/>
      </c>
      <c r="B145" t="n">
        <v>0.1624784429662478</v>
      </c>
    </row>
    <row r="146">
      <c r="A146">
        <f>HYPERLINK("https://stackoverflow.com/q/57775673", "57775673")</f>
        <v/>
      </c>
      <c r="B146" t="n">
        <v>0.1920795254128587</v>
      </c>
    </row>
    <row r="147">
      <c r="A147">
        <f>HYPERLINK("https://stackoverflow.com/q/57859250", "57859250")</f>
        <v/>
      </c>
      <c r="B147" t="n">
        <v>0.2522446689113356</v>
      </c>
    </row>
    <row r="148">
      <c r="A148">
        <f>HYPERLINK("https://stackoverflow.com/q/57910501", "57910501")</f>
        <v/>
      </c>
      <c r="B148" t="n">
        <v>0.2364776800260672</v>
      </c>
    </row>
    <row r="149">
      <c r="A149">
        <f>HYPERLINK("https://stackoverflow.com/q/57928329", "57928329")</f>
        <v/>
      </c>
      <c r="B149" t="n">
        <v>0.1977307319773073</v>
      </c>
    </row>
    <row r="150">
      <c r="A150">
        <f>HYPERLINK("https://stackoverflow.com/q/58036007", "58036007")</f>
        <v/>
      </c>
      <c r="B150" t="n">
        <v>0.1505863230001161</v>
      </c>
    </row>
    <row r="151">
      <c r="A151">
        <f>HYPERLINK("https://stackoverflow.com/q/58039038", "58039038")</f>
        <v/>
      </c>
      <c r="B151" t="n">
        <v>0.2292820679917454</v>
      </c>
    </row>
    <row r="152">
      <c r="A152">
        <f>HYPERLINK("https://stackoverflow.com/q/58054024", "58054024")</f>
        <v/>
      </c>
      <c r="B152" t="n">
        <v>0.1384391863843918</v>
      </c>
    </row>
    <row r="153">
      <c r="A153">
        <f>HYPERLINK("https://stackoverflow.com/q/58218403", "58218403")</f>
        <v/>
      </c>
      <c r="B153" t="n">
        <v>0.2624633431085044</v>
      </c>
    </row>
    <row r="154">
      <c r="A154">
        <f>HYPERLINK("https://stackoverflow.com/q/58513040", "58513040")</f>
        <v/>
      </c>
      <c r="B154" t="n">
        <v>0.1671773918964931</v>
      </c>
    </row>
    <row r="155">
      <c r="A155">
        <f>HYPERLINK("https://stackoverflow.com/q/58701204", "58701204")</f>
        <v/>
      </c>
      <c r="B155" t="n">
        <v>0.183039183039183</v>
      </c>
    </row>
    <row r="156">
      <c r="A156">
        <f>HYPERLINK("https://stackoverflow.com/q/58973104", "58973104")</f>
        <v/>
      </c>
      <c r="B156" t="n">
        <v>0.1665464165464166</v>
      </c>
    </row>
    <row r="157">
      <c r="A157">
        <f>HYPERLINK("https://stackoverflow.com/q/59089647", "59089647")</f>
        <v/>
      </c>
      <c r="B157" t="n">
        <v>0.3021212121212122</v>
      </c>
    </row>
    <row r="158">
      <c r="A158">
        <f>HYPERLINK("https://stackoverflow.com/q/59150977", "59150977")</f>
        <v/>
      </c>
      <c r="B158" t="n">
        <v>0.174931129476584</v>
      </c>
    </row>
    <row r="159">
      <c r="A159">
        <f>HYPERLINK("https://stackoverflow.com/q/59192422", "59192422")</f>
        <v/>
      </c>
      <c r="B159" t="n">
        <v>0.1325757575757576</v>
      </c>
    </row>
    <row r="160">
      <c r="A160">
        <f>HYPERLINK("https://stackoverflow.com/q/59236705", "59236705")</f>
        <v/>
      </c>
      <c r="B160" t="n">
        <v>0.1696742707978663</v>
      </c>
    </row>
    <row r="161">
      <c r="A161">
        <f>HYPERLINK("https://stackoverflow.com/q/59349005", "59349005")</f>
        <v/>
      </c>
      <c r="B161" t="n">
        <v>0.2122113997113997</v>
      </c>
    </row>
    <row r="162">
      <c r="A162">
        <f>HYPERLINK("https://stackoverflow.com/q/59351603", "59351603")</f>
        <v/>
      </c>
      <c r="B162" t="n">
        <v>0.1272727272727273</v>
      </c>
    </row>
    <row r="163">
      <c r="A163">
        <f>HYPERLINK("https://stackoverflow.com/q/59369955", "59369955")</f>
        <v/>
      </c>
      <c r="B163" t="n">
        <v>0.2366522366522367</v>
      </c>
    </row>
    <row r="164">
      <c r="A164">
        <f>HYPERLINK("https://stackoverflow.com/q/59427077", "59427077")</f>
        <v/>
      </c>
      <c r="B164" t="n">
        <v>0.116083916083916</v>
      </c>
    </row>
    <row r="165">
      <c r="A165">
        <f>HYPERLINK("https://stackoverflow.com/q/59442097", "59442097")</f>
        <v/>
      </c>
      <c r="B165" t="n">
        <v>0.1983838383838384</v>
      </c>
    </row>
    <row r="166">
      <c r="A166">
        <f>HYPERLINK("https://stackoverflow.com/q/59510871", "59510871")</f>
        <v/>
      </c>
      <c r="B166" t="n">
        <v>0.1600892647404276</v>
      </c>
    </row>
    <row r="167">
      <c r="A167">
        <f>HYPERLINK("https://stackoverflow.com/q/59719707", "59719707")</f>
        <v/>
      </c>
      <c r="B167" t="n">
        <v>0.1809102258540461</v>
      </c>
    </row>
    <row r="168">
      <c r="A168">
        <f>HYPERLINK("https://stackoverflow.com/q/59730158", "59730158")</f>
        <v/>
      </c>
      <c r="B168" t="n">
        <v>0.1473400673400673</v>
      </c>
    </row>
    <row r="169">
      <c r="A169">
        <f>HYPERLINK("https://stackoverflow.com/q/59943554", "59943554")</f>
        <v/>
      </c>
      <c r="B169" t="n">
        <v>0.1183501683501684</v>
      </c>
    </row>
    <row r="170">
      <c r="A170">
        <f>HYPERLINK("https://stackoverflow.com/q/60063934", "60063934")</f>
        <v/>
      </c>
      <c r="B170" t="n">
        <v>0.4313505424616536</v>
      </c>
    </row>
    <row r="171">
      <c r="A171">
        <f>HYPERLINK("https://stackoverflow.com/q/60152570", "60152570")</f>
        <v/>
      </c>
      <c r="B171" t="n">
        <v>0.1332070707070707</v>
      </c>
    </row>
    <row r="172">
      <c r="A172">
        <f>HYPERLINK("https://stackoverflow.com/q/60589214", "60589214")</f>
        <v/>
      </c>
      <c r="B172" t="n">
        <v>0.168377321603128</v>
      </c>
    </row>
    <row r="173">
      <c r="A173">
        <f>HYPERLINK("https://stackoverflow.com/q/60644070", "60644070")</f>
        <v/>
      </c>
      <c r="B173" t="n">
        <v>0.2781301385952548</v>
      </c>
    </row>
    <row r="174">
      <c r="A174">
        <f>HYPERLINK("https://stackoverflow.com/q/60665681", "60665681")</f>
        <v/>
      </c>
      <c r="B174" t="n">
        <v>0.1340231584134023</v>
      </c>
    </row>
    <row r="175">
      <c r="A175">
        <f>HYPERLINK("https://stackoverflow.com/q/60736675", "60736675")</f>
        <v/>
      </c>
      <c r="B175" t="n">
        <v>0.1820136852394917</v>
      </c>
    </row>
    <row r="176">
      <c r="A176">
        <f>HYPERLINK("https://stackoverflow.com/q/60779826", "60779826")</f>
        <v/>
      </c>
      <c r="B176" t="n">
        <v>0.1402918069584737</v>
      </c>
    </row>
    <row r="177">
      <c r="A177">
        <f>HYPERLINK("https://stackoverflow.com/q/61074680", "61074680")</f>
        <v/>
      </c>
      <c r="B177" t="n">
        <v>0.2001594896331739</v>
      </c>
    </row>
    <row r="178">
      <c r="A178">
        <f>HYPERLINK("https://stackoverflow.com/q/61112343", "61112343")</f>
        <v/>
      </c>
      <c r="B178" t="n">
        <v>0.2050310800310801</v>
      </c>
    </row>
    <row r="179">
      <c r="A179">
        <f>HYPERLINK("https://stackoverflow.com/q/61169100", "61169100")</f>
        <v/>
      </c>
      <c r="B179" t="n">
        <v>0.1937744794887652</v>
      </c>
    </row>
    <row r="180">
      <c r="A180">
        <f>HYPERLINK("https://stackoverflow.com/q/61210424", "61210424")</f>
        <v/>
      </c>
      <c r="B180" t="n">
        <v>0.1652236652236652</v>
      </c>
    </row>
    <row r="181">
      <c r="A181">
        <f>HYPERLINK("https://stackoverflow.com/q/61282234", "61282234")</f>
        <v/>
      </c>
      <c r="B181" t="n">
        <v>0.489408856497464</v>
      </c>
    </row>
    <row r="182">
      <c r="A182">
        <f>HYPERLINK("https://stackoverflow.com/q/61282976", "61282976")</f>
        <v/>
      </c>
      <c r="B182" t="n">
        <v>0.2375140291806959</v>
      </c>
    </row>
    <row r="183">
      <c r="A183">
        <f>HYPERLINK("https://stackoverflow.com/q/61329104", "61329104")</f>
        <v/>
      </c>
      <c r="B183" t="n">
        <v>0.1873737373737374</v>
      </c>
    </row>
    <row r="184">
      <c r="A184">
        <f>HYPERLINK("https://stackoverflow.com/q/61362602", "61362602")</f>
        <v/>
      </c>
      <c r="B184" t="n">
        <v>0.1607115935474145</v>
      </c>
    </row>
    <row r="185">
      <c r="A185">
        <f>HYPERLINK("https://stackoverflow.com/q/61618284", "61618284")</f>
        <v/>
      </c>
      <c r="B185" t="n">
        <v>0.2282828282828283</v>
      </c>
    </row>
    <row r="186">
      <c r="A186">
        <f>HYPERLINK("https://stackoverflow.com/q/61676798", "61676798")</f>
        <v/>
      </c>
      <c r="B186" t="n">
        <v>0.1288190547449807</v>
      </c>
    </row>
    <row r="187">
      <c r="A187">
        <f>HYPERLINK("https://stackoverflow.com/q/61731925", "61731925")</f>
        <v/>
      </c>
      <c r="B187" t="n">
        <v>0.2005491811317054</v>
      </c>
    </row>
    <row r="188">
      <c r="A188">
        <f>HYPERLINK("https://stackoverflow.com/q/61734639", "61734639")</f>
        <v/>
      </c>
      <c r="B188" t="n">
        <v>0.2078477078477079</v>
      </c>
    </row>
    <row r="189">
      <c r="A189">
        <f>HYPERLINK("https://stackoverflow.com/q/61782655", "61782655")</f>
        <v/>
      </c>
      <c r="B189" t="n">
        <v>0.1580961126415671</v>
      </c>
    </row>
    <row r="190">
      <c r="A190">
        <f>HYPERLINK("https://stackoverflow.com/q/61845738", "61845738")</f>
        <v/>
      </c>
      <c r="B190" t="n">
        <v>0.1335227272727273</v>
      </c>
    </row>
    <row r="191">
      <c r="A191">
        <f>HYPERLINK("https://stackoverflow.com/q/62074726", "62074726")</f>
        <v/>
      </c>
      <c r="B191" t="n">
        <v>0.1429292929292929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