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HYPERLINK("https://stackoverflow.com/a/4598926", "4598926")</f>
        <v/>
      </c>
      <c r="B2" t="n">
        <v>0.1192522237298357</v>
      </c>
    </row>
    <row r="3">
      <c r="A3">
        <f>HYPERLINK("https://stackoverflow.com/a/10919857", "10919857")</f>
        <v/>
      </c>
      <c r="B3" t="n">
        <v>0.1231060606060606</v>
      </c>
    </row>
    <row r="4">
      <c r="A4">
        <f>HYPERLINK("https://stackoverflow.com/a/10923870", "10923870")</f>
        <v/>
      </c>
      <c r="B4" t="n">
        <v>0.1089466089466089</v>
      </c>
    </row>
    <row r="5">
      <c r="A5">
        <f>HYPERLINK("https://stackoverflow.com/a/11698968", "11698968")</f>
        <v/>
      </c>
      <c r="B5" t="n">
        <v>0.2317962231005709</v>
      </c>
    </row>
    <row r="6">
      <c r="A6">
        <f>HYPERLINK("https://stackoverflow.com/a/12318829", "12318829")</f>
        <v/>
      </c>
      <c r="B6" t="n">
        <v>0.1129816685372241</v>
      </c>
    </row>
    <row r="7">
      <c r="A7">
        <f>HYPERLINK("https://stackoverflow.com/a/13834716", "13834716")</f>
        <v/>
      </c>
      <c r="B7" t="n">
        <v>0.1405723905723906</v>
      </c>
    </row>
    <row r="8">
      <c r="A8">
        <f>HYPERLINK("https://stackoverflow.com/a/14475459", "14475459")</f>
        <v/>
      </c>
      <c r="B8" t="n">
        <v>0.1109240553684998</v>
      </c>
    </row>
    <row r="9">
      <c r="A9">
        <f>HYPERLINK("https://stackoverflow.com/a/16001298", "16001298")</f>
        <v/>
      </c>
      <c r="B9" t="n">
        <v>0.1746977976486173</v>
      </c>
    </row>
    <row r="10">
      <c r="A10">
        <f>HYPERLINK("https://stackoverflow.com/a/16045596", "16045596")</f>
        <v/>
      </c>
      <c r="B10" t="n">
        <v>0.1091871091871092</v>
      </c>
    </row>
    <row r="11">
      <c r="A11">
        <f>HYPERLINK("https://stackoverflow.com/a/16163032", "16163032")</f>
        <v/>
      </c>
      <c r="B11" t="n">
        <v>0.1387310606060606</v>
      </c>
    </row>
    <row r="12">
      <c r="A12">
        <f>HYPERLINK("https://stackoverflow.com/a/17886545", "17886545")</f>
        <v/>
      </c>
      <c r="B12" t="n">
        <v>0.1429445974900521</v>
      </c>
    </row>
    <row r="13">
      <c r="A13">
        <f>HYPERLINK("https://stackoverflow.com/a/18270581", "18270581")</f>
        <v/>
      </c>
      <c r="B13" t="n">
        <v>0.1873421717171717</v>
      </c>
    </row>
    <row r="14">
      <c r="A14">
        <f>HYPERLINK("https://stackoverflow.com/a/18335697", "18335697")</f>
        <v/>
      </c>
      <c r="B14" t="n">
        <v>0.2408080808080809</v>
      </c>
    </row>
    <row r="15">
      <c r="A15">
        <f>HYPERLINK("https://stackoverflow.com/a/19802076", "19802076")</f>
        <v/>
      </c>
      <c r="B15" t="n">
        <v>0.104631217838765</v>
      </c>
    </row>
    <row r="16">
      <c r="A16">
        <f>HYPERLINK("https://stackoverflow.com/a/21314917", "21314917")</f>
        <v/>
      </c>
      <c r="B16" t="n">
        <v>0.1148325358851675</v>
      </c>
    </row>
    <row r="17">
      <c r="A17">
        <f>HYPERLINK("https://stackoverflow.com/a/21871067", "21871067")</f>
        <v/>
      </c>
      <c r="B17" t="n">
        <v>0.1595959595959596</v>
      </c>
    </row>
    <row r="18">
      <c r="A18">
        <f>HYPERLINK("https://stackoverflow.com/a/22319457", "22319457")</f>
        <v/>
      </c>
      <c r="B18" t="n">
        <v>0.1021984551396316</v>
      </c>
    </row>
    <row r="19">
      <c r="A19">
        <f>HYPERLINK("https://stackoverflow.com/a/23234021", "23234021")</f>
        <v/>
      </c>
      <c r="B19" t="n">
        <v>0.1397306397306397</v>
      </c>
    </row>
    <row r="20">
      <c r="A20">
        <f>HYPERLINK("https://stackoverflow.com/a/23554357", "23554357")</f>
        <v/>
      </c>
      <c r="B20" t="n">
        <v>0.1473354231974922</v>
      </c>
    </row>
    <row r="21">
      <c r="A21">
        <f>HYPERLINK("https://stackoverflow.com/a/24764540", "24764540")</f>
        <v/>
      </c>
      <c r="B21" t="n">
        <v>0.1148989898989899</v>
      </c>
    </row>
    <row r="22">
      <c r="A22">
        <f>HYPERLINK("https://stackoverflow.com/a/33879085", "33879085")</f>
        <v/>
      </c>
      <c r="B22" t="n">
        <v>0.1514003673094582</v>
      </c>
    </row>
    <row r="23">
      <c r="A23">
        <f>HYPERLINK("https://stackoverflow.com/a/34172317", "34172317")</f>
        <v/>
      </c>
      <c r="B23" t="n">
        <v>0.1304270777954988</v>
      </c>
    </row>
    <row r="24">
      <c r="A24">
        <f>HYPERLINK("https://stackoverflow.com/a/34510911", "34510911")</f>
        <v/>
      </c>
      <c r="B24" t="n">
        <v>0.1463116008570554</v>
      </c>
    </row>
    <row r="25">
      <c r="A25">
        <f>HYPERLINK("https://stackoverflow.com/a/34823823", "34823823")</f>
        <v/>
      </c>
      <c r="B25" t="n">
        <v>0.1562998405103668</v>
      </c>
    </row>
    <row r="26">
      <c r="A26">
        <f>HYPERLINK("https://stackoverflow.com/a/34860991", "34860991")</f>
        <v/>
      </c>
      <c r="B26" t="n">
        <v>0.1493506493506493</v>
      </c>
    </row>
    <row r="27">
      <c r="A27">
        <f>HYPERLINK("https://stackoverflow.com/a/37306094", "37306094")</f>
        <v/>
      </c>
      <c r="B27" t="n">
        <v>0.2949664714370597</v>
      </c>
    </row>
    <row r="28">
      <c r="A28">
        <f>HYPERLINK("https://stackoverflow.com/a/38342186", "38342186")</f>
        <v/>
      </c>
      <c r="B28" t="n">
        <v>0.1270772238514174</v>
      </c>
    </row>
    <row r="29">
      <c r="A29">
        <f>HYPERLINK("https://stackoverflow.com/a/38951765", "38951765")</f>
        <v/>
      </c>
      <c r="B29" t="n">
        <v>0.1827132080296637</v>
      </c>
    </row>
    <row r="30">
      <c r="A30">
        <f>HYPERLINK("https://stackoverflow.com/a/40935625", "40935625")</f>
        <v/>
      </c>
      <c r="B30" t="n">
        <v>0.2303279710687118</v>
      </c>
    </row>
    <row r="31">
      <c r="A31">
        <f>HYPERLINK("https://stackoverflow.com/a/40942931", "40942931")</f>
        <v/>
      </c>
      <c r="B31" t="n">
        <v>0.1212121212121212</v>
      </c>
    </row>
    <row r="32">
      <c r="A32">
        <f>HYPERLINK("https://stackoverflow.com/a/41097730", "41097730")</f>
        <v/>
      </c>
      <c r="B32" t="n">
        <v>0.2324406859290581</v>
      </c>
    </row>
    <row r="33">
      <c r="A33">
        <f>HYPERLINK("https://stackoverflow.com/a/41174301", "41174301")</f>
        <v/>
      </c>
      <c r="B33" t="n">
        <v>0.1507613447911955</v>
      </c>
    </row>
    <row r="34">
      <c r="A34">
        <f>HYPERLINK("https://stackoverflow.com/a/41645111", "41645111")</f>
        <v/>
      </c>
      <c r="B34" t="n">
        <v>0.167177391896493</v>
      </c>
    </row>
    <row r="35">
      <c r="A35">
        <f>HYPERLINK("https://stackoverflow.com/a/41679881", "41679881")</f>
        <v/>
      </c>
      <c r="B35" t="n">
        <v>0.2261002886002886</v>
      </c>
    </row>
    <row r="36">
      <c r="A36">
        <f>HYPERLINK("https://stackoverflow.com/a/41813166", "41813166")</f>
        <v/>
      </c>
      <c r="B36" t="n">
        <v>0.2385584237436089</v>
      </c>
    </row>
    <row r="37">
      <c r="A37">
        <f>HYPERLINK("https://stackoverflow.com/a/42254535", "42254535")</f>
        <v/>
      </c>
      <c r="B37" t="n">
        <v>0.1248196248196248</v>
      </c>
    </row>
    <row r="38">
      <c r="A38">
        <f>HYPERLINK("https://stackoverflow.com/a/42705379", "42705379")</f>
        <v/>
      </c>
      <c r="B38" t="n">
        <v>0.1215327881994549</v>
      </c>
    </row>
    <row r="39">
      <c r="A39">
        <f>HYPERLINK("https://stackoverflow.com/a/42841546", "42841546")</f>
        <v/>
      </c>
      <c r="B39" t="n">
        <v>0.3436933436933437</v>
      </c>
    </row>
    <row r="40">
      <c r="A40">
        <f>HYPERLINK("https://stackoverflow.com/a/43033640", "43033640")</f>
        <v/>
      </c>
      <c r="B40" t="n">
        <v>0.1525974025974026</v>
      </c>
    </row>
    <row r="41">
      <c r="A41">
        <f>HYPERLINK("https://stackoverflow.com/a/43045887", "43045887")</f>
        <v/>
      </c>
      <c r="B41" t="n">
        <v>0.1347402597402597</v>
      </c>
    </row>
    <row r="42">
      <c r="A42">
        <f>HYPERLINK("https://stackoverflow.com/a/43244727", "43244727")</f>
        <v/>
      </c>
      <c r="B42" t="n">
        <v>0.2058388765705839</v>
      </c>
    </row>
    <row r="43">
      <c r="A43">
        <f>HYPERLINK("https://stackoverflow.com/a/43634549", "43634549")</f>
        <v/>
      </c>
      <c r="B43" t="n">
        <v>0.1742035742035742</v>
      </c>
    </row>
    <row r="44">
      <c r="A44">
        <f>HYPERLINK("https://stackoverflow.com/a/43667724", "43667724")</f>
        <v/>
      </c>
      <c r="B44" t="n">
        <v>0.110939907550077</v>
      </c>
    </row>
    <row r="45">
      <c r="A45">
        <f>HYPERLINK("https://stackoverflow.com/a/43752772", "43752772")</f>
        <v/>
      </c>
      <c r="B45" t="n">
        <v>0.2188552188552189</v>
      </c>
    </row>
    <row r="46">
      <c r="A46">
        <f>HYPERLINK("https://stackoverflow.com/a/43764771", "43764771")</f>
        <v/>
      </c>
      <c r="B46" t="n">
        <v>0.1526199494949495</v>
      </c>
    </row>
    <row r="47">
      <c r="A47">
        <f>HYPERLINK("https://stackoverflow.com/a/44025410", "44025410")</f>
        <v/>
      </c>
      <c r="B47" t="n">
        <v>0.1616161616161616</v>
      </c>
    </row>
    <row r="48">
      <c r="A48">
        <f>HYPERLINK("https://stackoverflow.com/a/44140332", "44140332")</f>
        <v/>
      </c>
      <c r="B48" t="n">
        <v>0.1168831168831169</v>
      </c>
    </row>
    <row r="49">
      <c r="A49">
        <f>HYPERLINK("https://stackoverflow.com/a/44335833", "44335833")</f>
        <v/>
      </c>
      <c r="B49" t="n">
        <v>0.1297722992638247</v>
      </c>
    </row>
    <row r="50">
      <c r="A50">
        <f>HYPERLINK("https://stackoverflow.com/a/44528282", "44528282")</f>
        <v/>
      </c>
      <c r="B50" t="n">
        <v>0.12910927456382</v>
      </c>
    </row>
    <row r="51">
      <c r="A51">
        <f>HYPERLINK("https://stackoverflow.com/a/44680025", "44680025")</f>
        <v/>
      </c>
      <c r="B51" t="n">
        <v>0.1373737373737373</v>
      </c>
    </row>
    <row r="52">
      <c r="A52">
        <f>HYPERLINK("https://stackoverflow.com/a/44789178", "44789178")</f>
        <v/>
      </c>
      <c r="B52" t="n">
        <v>0.1371900826446281</v>
      </c>
    </row>
    <row r="53">
      <c r="A53">
        <f>HYPERLINK("https://stackoverflow.com/a/44956629", "44956629")</f>
        <v/>
      </c>
      <c r="B53" t="n">
        <v>0.1655147970937445</v>
      </c>
    </row>
    <row r="54">
      <c r="A54">
        <f>HYPERLINK("https://stackoverflow.com/a/44980903", "44980903")</f>
        <v/>
      </c>
      <c r="B54" t="n">
        <v>0.1490620490620491</v>
      </c>
    </row>
    <row r="55">
      <c r="A55">
        <f>HYPERLINK("https://stackoverflow.com/a/45224565", "45224565")</f>
        <v/>
      </c>
      <c r="B55" t="n">
        <v>0.2193890120719389</v>
      </c>
    </row>
    <row r="56">
      <c r="A56">
        <f>HYPERLINK("https://stackoverflow.com/a/45324416", "45324416")</f>
        <v/>
      </c>
      <c r="B56" t="n">
        <v>0.1281783350748868</v>
      </c>
    </row>
    <row r="57">
      <c r="A57">
        <f>HYPERLINK("https://stackoverflow.com/a/45336337", "45336337")</f>
        <v/>
      </c>
      <c r="B57" t="n">
        <v>0.1860862142552283</v>
      </c>
    </row>
    <row r="58">
      <c r="A58">
        <f>HYPERLINK("https://stackoverflow.com/a/45425713", "45425713")</f>
        <v/>
      </c>
      <c r="B58" t="n">
        <v>0.1789661319073084</v>
      </c>
    </row>
    <row r="59">
      <c r="A59">
        <f>HYPERLINK("https://stackoverflow.com/a/45494320", "45494320")</f>
        <v/>
      </c>
      <c r="B59" t="n">
        <v>0.1610470906245554</v>
      </c>
    </row>
    <row r="60">
      <c r="A60">
        <f>HYPERLINK("https://stackoverflow.com/a/45722513", "45722513")</f>
        <v/>
      </c>
      <c r="B60" t="n">
        <v>0.2246887479445619</v>
      </c>
    </row>
    <row r="61">
      <c r="A61">
        <f>HYPERLINK("https://stackoverflow.com/a/45723760", "45723760")</f>
        <v/>
      </c>
      <c r="B61" t="n">
        <v>0.1819837721477066</v>
      </c>
    </row>
    <row r="62">
      <c r="A62">
        <f>HYPERLINK("https://stackoverflow.com/a/45766911", "45766911")</f>
        <v/>
      </c>
      <c r="B62" t="n">
        <v>0.1238471673254282</v>
      </c>
    </row>
    <row r="63">
      <c r="A63">
        <f>HYPERLINK("https://stackoverflow.com/a/45874369", "45874369")</f>
        <v/>
      </c>
      <c r="B63" t="n">
        <v>0.1066433566433566</v>
      </c>
    </row>
    <row r="64">
      <c r="A64">
        <f>HYPERLINK("https://stackoverflow.com/a/46378576", "46378576")</f>
        <v/>
      </c>
      <c r="B64" t="n">
        <v>0.1490620490620491</v>
      </c>
    </row>
    <row r="65">
      <c r="A65">
        <f>HYPERLINK("https://stackoverflow.com/a/46739891", "46739891")</f>
        <v/>
      </c>
      <c r="B65" t="n">
        <v>0.1557510589768654</v>
      </c>
    </row>
    <row r="66">
      <c r="A66">
        <f>HYPERLINK("https://stackoverflow.com/a/47025667", "47025667")</f>
        <v/>
      </c>
      <c r="B66" t="n">
        <v>0.1673881673881674</v>
      </c>
    </row>
    <row r="67">
      <c r="A67">
        <f>HYPERLINK("https://stackoverflow.com/a/47305630", "47305630")</f>
        <v/>
      </c>
      <c r="B67" t="n">
        <v>0.1993428258488499</v>
      </c>
    </row>
    <row r="68">
      <c r="A68">
        <f>HYPERLINK("https://stackoverflow.com/a/47442099", "47442099")</f>
        <v/>
      </c>
      <c r="B68" t="n">
        <v>0.1682449494949495</v>
      </c>
    </row>
    <row r="69">
      <c r="A69">
        <f>HYPERLINK("https://stackoverflow.com/a/47520197", "47520197")</f>
        <v/>
      </c>
      <c r="B69" t="n">
        <v>0.137894092439547</v>
      </c>
    </row>
    <row r="70">
      <c r="A70">
        <f>HYPERLINK("https://stackoverflow.com/a/47704069", "47704069")</f>
        <v/>
      </c>
      <c r="B70" t="n">
        <v>0.2311486962649754</v>
      </c>
    </row>
    <row r="71">
      <c r="A71">
        <f>HYPERLINK("https://stackoverflow.com/a/47731051", "47731051")</f>
        <v/>
      </c>
      <c r="B71" t="n">
        <v>0.1730289912108094</v>
      </c>
    </row>
    <row r="72">
      <c r="A72">
        <f>HYPERLINK("https://stackoverflow.com/a/47764200", "47764200")</f>
        <v/>
      </c>
      <c r="B72" t="n">
        <v>0.1600419782237964</v>
      </c>
    </row>
    <row r="73">
      <c r="A73">
        <f>HYPERLINK("https://stackoverflow.com/a/47910518", "47910518")</f>
        <v/>
      </c>
      <c r="B73" t="n">
        <v>0.1350168350168351</v>
      </c>
    </row>
    <row r="74">
      <c r="A74">
        <f>HYPERLINK("https://stackoverflow.com/a/48324549", "48324549")</f>
        <v/>
      </c>
      <c r="B74" t="n">
        <v>0.2032634032634033</v>
      </c>
    </row>
    <row r="75">
      <c r="A75">
        <f>HYPERLINK("https://stackoverflow.com/a/48842439", "48842439")</f>
        <v/>
      </c>
      <c r="B75" t="n">
        <v>0.1697870423985074</v>
      </c>
    </row>
    <row r="76">
      <c r="A76">
        <f>HYPERLINK("https://stackoverflow.com/a/48865565", "48865565")</f>
        <v/>
      </c>
      <c r="B76" t="n">
        <v>0.2234848484848485</v>
      </c>
    </row>
    <row r="77">
      <c r="A77">
        <f>HYPERLINK("https://stackoverflow.com/a/48891615", "48891615")</f>
        <v/>
      </c>
      <c r="B77" t="n">
        <v>0.1884635832004253</v>
      </c>
    </row>
    <row r="78">
      <c r="A78">
        <f>HYPERLINK("https://stackoverflow.com/a/48950826", "48950826")</f>
        <v/>
      </c>
      <c r="B78" t="n">
        <v>0.1885130373502466</v>
      </c>
    </row>
    <row r="79">
      <c r="A79">
        <f>HYPERLINK("https://stackoverflow.com/a/49020892", "49020892")</f>
        <v/>
      </c>
      <c r="B79" t="n">
        <v>0.1350857977364002</v>
      </c>
    </row>
    <row r="80">
      <c r="A80">
        <f>HYPERLINK("https://stackoverflow.com/a/49042255", "49042255")</f>
        <v/>
      </c>
      <c r="B80" t="n">
        <v>0.1383969565787748</v>
      </c>
    </row>
    <row r="81">
      <c r="A81">
        <f>HYPERLINK("https://stackoverflow.com/a/49488781", "49488781")</f>
        <v/>
      </c>
      <c r="B81" t="n">
        <v>0.1066433566433566</v>
      </c>
    </row>
    <row r="82">
      <c r="A82">
        <f>HYPERLINK("https://stackoverflow.com/a/49717039", "49717039")</f>
        <v/>
      </c>
      <c r="B82" t="n">
        <v>0.1294765840220385</v>
      </c>
    </row>
    <row r="83">
      <c r="A83">
        <f>HYPERLINK("https://stackoverflow.com/a/49747691", "49747691")</f>
        <v/>
      </c>
      <c r="B83" t="n">
        <v>0.1431179262504564</v>
      </c>
    </row>
    <row r="84">
      <c r="A84">
        <f>HYPERLINK("https://stackoverflow.com/a/49957580", "49957580")</f>
        <v/>
      </c>
      <c r="B84" t="n">
        <v>0.1268237934904602</v>
      </c>
    </row>
    <row r="85">
      <c r="A85">
        <f>HYPERLINK("https://stackoverflow.com/a/50024563", "50024563")</f>
        <v/>
      </c>
      <c r="B85" t="n">
        <v>0.2169386169386169</v>
      </c>
    </row>
    <row r="86">
      <c r="A86">
        <f>HYPERLINK("https://stackoverflow.com/a/50102219", "50102219")</f>
        <v/>
      </c>
      <c r="B86" t="n">
        <v>0.1377631739077522</v>
      </c>
    </row>
    <row r="87">
      <c r="A87">
        <f>HYPERLINK("https://stackoverflow.com/a/50130057", "50130057")</f>
        <v/>
      </c>
      <c r="B87" t="n">
        <v>0.1504879301489471</v>
      </c>
    </row>
    <row r="88">
      <c r="A88">
        <f>HYPERLINK("https://stackoverflow.com/a/50130435", "50130435")</f>
        <v/>
      </c>
      <c r="B88" t="n">
        <v>0.2332323232323233</v>
      </c>
    </row>
    <row r="89">
      <c r="A89">
        <f>HYPERLINK("https://stackoverflow.com/a/50142255", "50142255")</f>
        <v/>
      </c>
      <c r="B89" t="n">
        <v>0.1417249417249417</v>
      </c>
    </row>
    <row r="90">
      <c r="A90">
        <f>HYPERLINK("https://stackoverflow.com/a/50194352", "50194352")</f>
        <v/>
      </c>
      <c r="B90" t="n">
        <v>0.2081004216926547</v>
      </c>
    </row>
    <row r="91">
      <c r="A91">
        <f>HYPERLINK("https://stackoverflow.com/a/50454105", "50454105")</f>
        <v/>
      </c>
      <c r="B91" t="n">
        <v>0.1806060606060606</v>
      </c>
    </row>
    <row r="92">
      <c r="A92">
        <f>HYPERLINK("https://stackoverflow.com/a/50597271", "50597271")</f>
        <v/>
      </c>
      <c r="B92" t="n">
        <v>0.1444604777938111</v>
      </c>
    </row>
    <row r="93">
      <c r="A93">
        <f>HYPERLINK("https://stackoverflow.com/a/51193793", "51193793")</f>
        <v/>
      </c>
      <c r="B93" t="n">
        <v>0.1368686868686869</v>
      </c>
    </row>
    <row r="94">
      <c r="A94">
        <f>HYPERLINK("https://stackoverflow.com/a/51623407", "51623407")</f>
        <v/>
      </c>
      <c r="B94" t="n">
        <v>0.2164684822912671</v>
      </c>
    </row>
    <row r="95">
      <c r="A95">
        <f>HYPERLINK("https://stackoverflow.com/a/51678234", "51678234")</f>
        <v/>
      </c>
      <c r="B95" t="n">
        <v>0.5744886046393584</v>
      </c>
    </row>
    <row r="96">
      <c r="A96">
        <f>HYPERLINK("https://stackoverflow.com/a/51769448", "51769448")</f>
        <v/>
      </c>
      <c r="B96" t="n">
        <v>0.1263403263403264</v>
      </c>
    </row>
    <row r="97">
      <c r="A97">
        <f>HYPERLINK("https://stackoverflow.com/a/51836618", "51836618")</f>
        <v/>
      </c>
      <c r="B97" t="n">
        <v>0.2040677040677041</v>
      </c>
    </row>
    <row r="98">
      <c r="A98">
        <f>HYPERLINK("https://stackoverflow.com/a/51973751", "51973751")</f>
        <v/>
      </c>
      <c r="B98" t="n">
        <v>0.1577175261385788</v>
      </c>
    </row>
    <row r="99">
      <c r="A99">
        <f>HYPERLINK("https://stackoverflow.com/a/52143938", "52143938")</f>
        <v/>
      </c>
      <c r="B99" t="n">
        <v>0.2235872235872236</v>
      </c>
    </row>
    <row r="100">
      <c r="A100">
        <f>HYPERLINK("https://stackoverflow.com/a/52213870", "52213870")</f>
        <v/>
      </c>
      <c r="B100" t="n">
        <v>0.1066433566433566</v>
      </c>
    </row>
    <row r="101">
      <c r="A101">
        <f>HYPERLINK("https://stackoverflow.com/a/52300209", "52300209")</f>
        <v/>
      </c>
      <c r="B101" t="n">
        <v>0.2697381983096269</v>
      </c>
    </row>
    <row r="102">
      <c r="A102">
        <f>HYPERLINK("https://stackoverflow.com/a/52353918", "52353918")</f>
        <v/>
      </c>
      <c r="B102" t="n">
        <v>0.1468531468531469</v>
      </c>
    </row>
    <row r="103">
      <c r="A103">
        <f>HYPERLINK("https://stackoverflow.com/a/52720455", "52720455")</f>
        <v/>
      </c>
      <c r="B103" t="n">
        <v>0.1595262974573319</v>
      </c>
    </row>
    <row r="104">
      <c r="A104">
        <f>HYPERLINK("https://stackoverflow.com/a/52762374", "52762374")</f>
        <v/>
      </c>
      <c r="B104" t="n">
        <v>0.2604809153481721</v>
      </c>
    </row>
    <row r="105">
      <c r="A105">
        <f>HYPERLINK("https://stackoverflow.com/a/52831801", "52831801")</f>
        <v/>
      </c>
      <c r="B105" t="n">
        <v>0.1344430217669654</v>
      </c>
    </row>
    <row r="106">
      <c r="A106">
        <f>HYPERLINK("https://stackoverflow.com/a/52840363", "52840363")</f>
        <v/>
      </c>
      <c r="B106" t="n">
        <v>0.2125541125541126</v>
      </c>
    </row>
    <row r="107">
      <c r="A107">
        <f>HYPERLINK("https://stackoverflow.com/a/53115362", "53115362")</f>
        <v/>
      </c>
      <c r="B107" t="n">
        <v>0.1541629891144454</v>
      </c>
    </row>
    <row r="108">
      <c r="A108">
        <f>HYPERLINK("https://stackoverflow.com/a/53884162", "53884162")</f>
        <v/>
      </c>
      <c r="B108" t="n">
        <v>0.1480017566974089</v>
      </c>
    </row>
    <row r="109">
      <c r="A109">
        <f>HYPERLINK("https://stackoverflow.com/a/54079576", "54079576")</f>
        <v/>
      </c>
      <c r="B109" t="n">
        <v>0.1649350649350649</v>
      </c>
    </row>
    <row r="110">
      <c r="A110">
        <f>HYPERLINK("https://stackoverflow.com/a/54123965", "54123965")</f>
        <v/>
      </c>
      <c r="B110" t="n">
        <v>0.1630062088777685</v>
      </c>
    </row>
    <row r="111">
      <c r="A111">
        <f>HYPERLINK("https://stackoverflow.com/a/54323760", "54323760")</f>
        <v/>
      </c>
      <c r="B111" t="n">
        <v>0.1490244914902449</v>
      </c>
    </row>
    <row r="112">
      <c r="A112">
        <f>HYPERLINK("https://stackoverflow.com/a/54902614", "54902614")</f>
        <v/>
      </c>
      <c r="B112" t="n">
        <v>0.1830466830466831</v>
      </c>
    </row>
    <row r="113">
      <c r="A113">
        <f>HYPERLINK("https://stackoverflow.com/a/54920348", "54920348")</f>
        <v/>
      </c>
      <c r="B113" t="n">
        <v>0.2699214365881033</v>
      </c>
    </row>
    <row r="114">
      <c r="A114">
        <f>HYPERLINK("https://stackoverflow.com/a/55005441", "55005441")</f>
        <v/>
      </c>
      <c r="B114" t="n">
        <v>0.2080296637258663</v>
      </c>
    </row>
    <row r="115">
      <c r="A115">
        <f>HYPERLINK("https://stackoverflow.com/a/55122901", "55122901")</f>
        <v/>
      </c>
      <c r="B115" t="n">
        <v>0.1582491582491582</v>
      </c>
    </row>
    <row r="116">
      <c r="A116">
        <f>HYPERLINK("https://stackoverflow.com/a/55126170", "55126170")</f>
        <v/>
      </c>
      <c r="B116" t="n">
        <v>0.1168831168831169</v>
      </c>
    </row>
    <row r="117">
      <c r="A117">
        <f>HYPERLINK("https://stackoverflow.com/a/55238384", "55238384")</f>
        <v/>
      </c>
      <c r="B117" t="n">
        <v>0.209907292099073</v>
      </c>
    </row>
    <row r="118">
      <c r="A118">
        <f>HYPERLINK("https://stackoverflow.com/a/55645981", "55645981")</f>
        <v/>
      </c>
      <c r="B118" t="n">
        <v>0.1698806244260789</v>
      </c>
    </row>
    <row r="119">
      <c r="A119">
        <f>HYPERLINK("https://stackoverflow.com/a/55803032", "55803032")</f>
        <v/>
      </c>
      <c r="B119" t="n">
        <v>0.3596681096681097</v>
      </c>
    </row>
    <row r="120">
      <c r="A120">
        <f>HYPERLINK("https://stackoverflow.com/a/55864354", "55864354")</f>
        <v/>
      </c>
      <c r="B120" t="n">
        <v>0.1967779056386652</v>
      </c>
    </row>
    <row r="121">
      <c r="A121">
        <f>HYPERLINK("https://stackoverflow.com/a/56043124", "56043124")</f>
        <v/>
      </c>
      <c r="B121" t="n">
        <v>0.1433782267115601</v>
      </c>
    </row>
    <row r="122">
      <c r="A122">
        <f>HYPERLINK("https://stackoverflow.com/a/56577667", "56577667")</f>
        <v/>
      </c>
      <c r="B122" t="n">
        <v>0.1770861770861771</v>
      </c>
    </row>
    <row r="123">
      <c r="A123">
        <f>HYPERLINK("https://stackoverflow.com/a/56751486", "56751486")</f>
        <v/>
      </c>
      <c r="B123" t="n">
        <v>0.1212121212121212</v>
      </c>
    </row>
    <row r="124">
      <c r="A124">
        <f>HYPERLINK("https://stackoverflow.com/a/56777119", "56777119")</f>
        <v/>
      </c>
      <c r="B124" t="n">
        <v>0.2085722085722086</v>
      </c>
    </row>
    <row r="125">
      <c r="A125">
        <f>HYPERLINK("https://stackoverflow.com/a/56790149", "56790149")</f>
        <v/>
      </c>
      <c r="B125" t="n">
        <v>0.2056366130440205</v>
      </c>
    </row>
    <row r="126">
      <c r="A126">
        <f>HYPERLINK("https://stackoverflow.com/a/56891544", "56891544")</f>
        <v/>
      </c>
      <c r="B126" t="n">
        <v>0.2616576726165767</v>
      </c>
    </row>
    <row r="127">
      <c r="A127">
        <f>HYPERLINK("https://stackoverflow.com/a/56995364", "56995364")</f>
        <v/>
      </c>
      <c r="B127" t="n">
        <v>0.2161796536796537</v>
      </c>
    </row>
    <row r="128">
      <c r="A128">
        <f>HYPERLINK("https://stackoverflow.com/a/57046996", "57046996")</f>
        <v/>
      </c>
      <c r="B128" t="n">
        <v>0.1890526890526891</v>
      </c>
    </row>
    <row r="129">
      <c r="A129">
        <f>HYPERLINK("https://stackoverflow.com/a/57225559", "57225559")</f>
        <v/>
      </c>
      <c r="B129" t="n">
        <v>0.255429292929293</v>
      </c>
    </row>
    <row r="130">
      <c r="A130">
        <f>HYPERLINK("https://stackoverflow.com/a/57261342", "57261342")</f>
        <v/>
      </c>
      <c r="B130" t="n">
        <v>0.1190082644628099</v>
      </c>
    </row>
    <row r="131">
      <c r="A131">
        <f>HYPERLINK("https://stackoverflow.com/a/57289721", "57289721")</f>
        <v/>
      </c>
      <c r="B131" t="n">
        <v>0.1473354231974922</v>
      </c>
    </row>
    <row r="132">
      <c r="A132">
        <f>HYPERLINK("https://stackoverflow.com/a/57564400", "57564400")</f>
        <v/>
      </c>
      <c r="B132" t="n">
        <v>0.143939393939394</v>
      </c>
    </row>
    <row r="133">
      <c r="A133">
        <f>HYPERLINK("https://stackoverflow.com/a/57714229", "57714229")</f>
        <v/>
      </c>
      <c r="B133" t="n">
        <v>0.1275440976933514</v>
      </c>
    </row>
    <row r="134">
      <c r="A134">
        <f>HYPERLINK("https://stackoverflow.com/a/57810467", "57810467")</f>
        <v/>
      </c>
      <c r="B134" t="n">
        <v>0.1234991423670669</v>
      </c>
    </row>
    <row r="135">
      <c r="A135">
        <f>HYPERLINK("https://stackoverflow.com/a/57848501", "57848501")</f>
        <v/>
      </c>
      <c r="B135" t="n">
        <v>0.159564393939394</v>
      </c>
    </row>
    <row r="136">
      <c r="A136">
        <f>HYPERLINK("https://stackoverflow.com/a/57850922", "57850922")</f>
        <v/>
      </c>
      <c r="B136" t="n">
        <v>0.155902458932762</v>
      </c>
    </row>
    <row r="137">
      <c r="A137">
        <f>HYPERLINK("https://stackoverflow.com/a/57892931", "57892931")</f>
        <v/>
      </c>
      <c r="B137" t="n">
        <v>0.1234991423670669</v>
      </c>
    </row>
    <row r="138">
      <c r="A138">
        <f>HYPERLINK("https://stackoverflow.com/a/58467091", "58467091")</f>
        <v/>
      </c>
      <c r="B138" t="n">
        <v>0.2581660763478945</v>
      </c>
    </row>
    <row r="139">
      <c r="A139">
        <f>HYPERLINK("https://stackoverflow.com/a/58512106", "58512106")</f>
        <v/>
      </c>
      <c r="B139" t="n">
        <v>0.1901515151515152</v>
      </c>
    </row>
    <row r="140">
      <c r="A140">
        <f>HYPERLINK("https://stackoverflow.com/a/58698789", "58698789")</f>
        <v/>
      </c>
      <c r="B140" t="n">
        <v>0.1995631995631996</v>
      </c>
    </row>
    <row r="141">
      <c r="A141">
        <f>HYPERLINK("https://stackoverflow.com/a/59061893", "59061893")</f>
        <v/>
      </c>
      <c r="B141" t="n">
        <v>0.3735617039964866</v>
      </c>
    </row>
    <row r="142">
      <c r="A142">
        <f>HYPERLINK("https://stackoverflow.com/a/59074292", "59074292")</f>
        <v/>
      </c>
      <c r="B142" t="n">
        <v>0.122053872053872</v>
      </c>
    </row>
    <row r="143">
      <c r="A143">
        <f>HYPERLINK("https://stackoverflow.com/a/59402662", "59402662")</f>
        <v/>
      </c>
      <c r="B143" t="n">
        <v>0.1596170033670034</v>
      </c>
    </row>
    <row r="144">
      <c r="A144">
        <f>HYPERLINK("https://stackoverflow.com/a/59592466", "59592466")</f>
        <v/>
      </c>
      <c r="B144" t="n">
        <v>0.1074234407567741</v>
      </c>
    </row>
    <row r="145">
      <c r="A145">
        <f>HYPERLINK("https://stackoverflow.com/a/59658068", "59658068")</f>
        <v/>
      </c>
      <c r="B145" t="n">
        <v>0.1324084215650481</v>
      </c>
    </row>
    <row r="146">
      <c r="A146">
        <f>HYPERLINK("https://stackoverflow.com/a/59852901", "59852901")</f>
        <v/>
      </c>
      <c r="B146" t="n">
        <v>0.1206804891015417</v>
      </c>
    </row>
    <row r="147">
      <c r="A147">
        <f>HYPERLINK("https://stackoverflow.com/a/60594954", "60594954")</f>
        <v/>
      </c>
      <c r="B147" t="n">
        <v>0.1204906204906205</v>
      </c>
    </row>
    <row r="148">
      <c r="A148">
        <f>HYPERLINK("https://stackoverflow.com/a/60750126", "60750126")</f>
        <v/>
      </c>
      <c r="B148" t="n">
        <v>0.1588103254769922</v>
      </c>
    </row>
    <row r="149">
      <c r="A149">
        <f>HYPERLINK("https://stackoverflow.com/a/60801953", "60801953")</f>
        <v/>
      </c>
      <c r="B149" t="n">
        <v>0.2761560559725698</v>
      </c>
    </row>
    <row r="150">
      <c r="A150">
        <f>HYPERLINK("https://stackoverflow.com/a/60815382", "60815382")</f>
        <v/>
      </c>
      <c r="B150" t="n">
        <v>0.169484316852738</v>
      </c>
    </row>
    <row r="151">
      <c r="A151">
        <f>HYPERLINK("https://stackoverflow.com/a/61729358", "61729358")</f>
        <v/>
      </c>
      <c r="B151" t="n">
        <v>0.2551542825515429</v>
      </c>
    </row>
    <row r="152">
      <c r="A152">
        <f>HYPERLINK("https://stackoverflow.com/a/61780469", "61780469")</f>
        <v/>
      </c>
      <c r="B152" t="n">
        <v>0.1184728642355761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