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HYPERLINK("https://stackoverflow.com/q/544097", "544097")</f>
        <v/>
      </c>
      <c r="B2" t="n">
        <v>0.2001594896331739</v>
      </c>
    </row>
    <row r="3">
      <c r="A3">
        <f>HYPERLINK("https://stackoverflow.com/q/2566385", "2566385")</f>
        <v/>
      </c>
      <c r="B3" t="n">
        <v>0.1539393939393939</v>
      </c>
    </row>
    <row r="4">
      <c r="A4">
        <f>HYPERLINK("https://stackoverflow.com/q/8640940", "8640940")</f>
        <v/>
      </c>
      <c r="B4" t="n">
        <v>0.3733729043007393</v>
      </c>
    </row>
    <row r="5">
      <c r="A5">
        <f>HYPERLINK("https://stackoverflow.com/q/11064969", "11064969")</f>
        <v/>
      </c>
      <c r="B5" t="n">
        <v>0.1391527212422735</v>
      </c>
    </row>
    <row r="6">
      <c r="A6">
        <f>HYPERLINK("https://stackoverflow.com/q/11513122", "11513122")</f>
        <v/>
      </c>
      <c r="B6" t="n">
        <v>0.1818181818181818</v>
      </c>
    </row>
    <row r="7">
      <c r="A7">
        <f>HYPERLINK("https://stackoverflow.com/q/12729100", "12729100")</f>
        <v/>
      </c>
      <c r="B7" t="n">
        <v>0.1913819041478616</v>
      </c>
    </row>
    <row r="8">
      <c r="A8">
        <f>HYPERLINK("https://stackoverflow.com/q/14281766", "14281766")</f>
        <v/>
      </c>
      <c r="B8" t="n">
        <v>0.1324609733700643</v>
      </c>
    </row>
    <row r="9">
      <c r="A9">
        <f>HYPERLINK("https://stackoverflow.com/q/16563253", "16563253")</f>
        <v/>
      </c>
      <c r="B9" t="n">
        <v>0.1391527212422735</v>
      </c>
    </row>
    <row r="10">
      <c r="A10">
        <f>HYPERLINK("https://stackoverflow.com/q/18933749", "18933749")</f>
        <v/>
      </c>
      <c r="B10" t="n">
        <v>0.1975638740344623</v>
      </c>
    </row>
    <row r="11">
      <c r="A11">
        <f>HYPERLINK("https://stackoverflow.com/q/19223588", "19223588")</f>
        <v/>
      </c>
      <c r="B11" t="n">
        <v>0.2909693954470075</v>
      </c>
    </row>
    <row r="12">
      <c r="A12">
        <f>HYPERLINK("https://stackoverflow.com/q/19802076", "19802076")</f>
        <v/>
      </c>
      <c r="B12" t="n">
        <v>0.314921365554277</v>
      </c>
    </row>
    <row r="13">
      <c r="A13">
        <f>HYPERLINK("https://stackoverflow.com/q/20738551", "20738551")</f>
        <v/>
      </c>
      <c r="B13" t="n">
        <v>0.1769255050505051</v>
      </c>
    </row>
    <row r="14">
      <c r="A14">
        <f>HYPERLINK("https://stackoverflow.com/q/22562925", "22562925")</f>
        <v/>
      </c>
      <c r="B14" t="n">
        <v>0.1650717703349283</v>
      </c>
    </row>
    <row r="15">
      <c r="A15">
        <f>HYPERLINK("https://stackoverflow.com/q/23265831", "23265831")</f>
        <v/>
      </c>
      <c r="B15" t="n">
        <v>0.1643889879183997</v>
      </c>
    </row>
    <row r="16">
      <c r="A16">
        <f>HYPERLINK("https://stackoverflow.com/q/24617605", "24617605")</f>
        <v/>
      </c>
      <c r="B16" t="n">
        <v>0.1548378522062732</v>
      </c>
    </row>
    <row r="17">
      <c r="A17">
        <f>HYPERLINK("https://stackoverflow.com/q/24808967", "24808967")</f>
        <v/>
      </c>
      <c r="B17" t="n">
        <v>0.3094994892747702</v>
      </c>
    </row>
    <row r="18">
      <c r="A18">
        <f>HYPERLINK("https://stackoverflow.com/q/24821180", "24821180")</f>
        <v/>
      </c>
      <c r="B18" t="n">
        <v>0.1940457203615099</v>
      </c>
    </row>
    <row r="19">
      <c r="A19">
        <f>HYPERLINK("https://stackoverflow.com/q/25950980", "25950980")</f>
        <v/>
      </c>
      <c r="B19" t="n">
        <v>0.1502719502719503</v>
      </c>
    </row>
    <row r="20">
      <c r="A20">
        <f>HYPERLINK("https://stackoverflow.com/q/27223147", "27223147")</f>
        <v/>
      </c>
      <c r="B20" t="n">
        <v>0.281010101010101</v>
      </c>
    </row>
    <row r="21">
      <c r="A21">
        <f>HYPERLINK("https://stackoverflow.com/q/27364108", "27364108")</f>
        <v/>
      </c>
      <c r="B21" t="n">
        <v>0.1400894187779434</v>
      </c>
    </row>
    <row r="22">
      <c r="A22">
        <f>HYPERLINK("https://stackoverflow.com/q/28865644", "28865644")</f>
        <v/>
      </c>
      <c r="B22" t="n">
        <v>0.1695449114803954</v>
      </c>
    </row>
    <row r="23">
      <c r="A23">
        <f>HYPERLINK("https://stackoverflow.com/q/29308113", "29308113")</f>
        <v/>
      </c>
      <c r="B23" t="n">
        <v>0.2685129440096328</v>
      </c>
    </row>
    <row r="24">
      <c r="A24">
        <f>HYPERLINK("https://stackoverflow.com/q/32723648", "32723648")</f>
        <v/>
      </c>
      <c r="B24" t="n">
        <v>0.18658810325477</v>
      </c>
    </row>
    <row r="25">
      <c r="A25">
        <f>HYPERLINK("https://stackoverflow.com/q/32837080", "32837080")</f>
        <v/>
      </c>
      <c r="B25" t="n">
        <v>0.196563334494369</v>
      </c>
    </row>
    <row r="26">
      <c r="A26">
        <f>HYPERLINK("https://stackoverflow.com/q/34445962", "34445962")</f>
        <v/>
      </c>
      <c r="B26" t="n">
        <v>0.1265782828282828</v>
      </c>
    </row>
    <row r="27">
      <c r="A27">
        <f>HYPERLINK("https://stackoverflow.com/q/34545785", "34545785")</f>
        <v/>
      </c>
      <c r="B27" t="n">
        <v>0.1797354993231282</v>
      </c>
    </row>
    <row r="28">
      <c r="A28">
        <f>HYPERLINK("https://stackoverflow.com/q/34881746", "34881746")</f>
        <v/>
      </c>
      <c r="B28" t="n">
        <v>0.2636363636363637</v>
      </c>
    </row>
    <row r="29">
      <c r="A29">
        <f>HYPERLINK("https://stackoverflow.com/q/35250844", "35250844")</f>
        <v/>
      </c>
      <c r="B29" t="n">
        <v>0.2543716737265124</v>
      </c>
    </row>
    <row r="30">
      <c r="A30">
        <f>HYPERLINK("https://stackoverflow.com/q/35578153", "35578153")</f>
        <v/>
      </c>
      <c r="B30" t="n">
        <v>0.1246309246309246</v>
      </c>
    </row>
    <row r="31">
      <c r="A31">
        <f>HYPERLINK("https://stackoverflow.com/q/35837025", "35837025")</f>
        <v/>
      </c>
      <c r="B31" t="n">
        <v>0.184655544206106</v>
      </c>
    </row>
    <row r="32">
      <c r="A32">
        <f>HYPERLINK("https://stackoverflow.com/q/38320665", "38320665")</f>
        <v/>
      </c>
      <c r="B32" t="n">
        <v>0.1644291011379619</v>
      </c>
    </row>
    <row r="33">
      <c r="A33">
        <f>HYPERLINK("https://stackoverflow.com/q/38736141", "38736141")</f>
        <v/>
      </c>
      <c r="B33" t="n">
        <v>0.1858805445761968</v>
      </c>
    </row>
    <row r="34">
      <c r="A34">
        <f>HYPERLINK("https://stackoverflow.com/q/40844174", "40844174")</f>
        <v/>
      </c>
      <c r="B34" t="n">
        <v>0.1708430458430459</v>
      </c>
    </row>
    <row r="35">
      <c r="A35">
        <f>HYPERLINK("https://stackoverflow.com/q/41574944", "41574944")</f>
        <v/>
      </c>
      <c r="B35" t="n">
        <v>0.1903731189445475</v>
      </c>
    </row>
    <row r="36">
      <c r="A36">
        <f>HYPERLINK("https://stackoverflow.com/q/42642927", "42642927")</f>
        <v/>
      </c>
      <c r="B36" t="n">
        <v>0.1827132080296637</v>
      </c>
    </row>
    <row r="37">
      <c r="A37">
        <f>HYPERLINK("https://stackoverflow.com/q/42809056", "42809056")</f>
        <v/>
      </c>
      <c r="B37" t="n">
        <v>0.1885983118859831</v>
      </c>
    </row>
    <row r="38">
      <c r="A38">
        <f>HYPERLINK("https://stackoverflow.com/q/43261170", "43261170")</f>
        <v/>
      </c>
      <c r="B38" t="n">
        <v>0.202895622895623</v>
      </c>
    </row>
    <row r="39">
      <c r="A39">
        <f>HYPERLINK("https://stackoverflow.com/q/44240704", "44240704")</f>
        <v/>
      </c>
      <c r="B39" t="n">
        <v>0.1364244858220762</v>
      </c>
    </row>
    <row r="40">
      <c r="A40">
        <f>HYPERLINK("https://stackoverflow.com/q/44794852", "44794852")</f>
        <v/>
      </c>
      <c r="B40" t="n">
        <v>0.1580961126415672</v>
      </c>
    </row>
    <row r="41">
      <c r="A41">
        <f>HYPERLINK("https://stackoverflow.com/q/44813180", "44813180")</f>
        <v/>
      </c>
      <c r="B41" t="n">
        <v>0.1496992395868801</v>
      </c>
    </row>
    <row r="42">
      <c r="A42">
        <f>HYPERLINK("https://stackoverflow.com/q/44912604", "44912604")</f>
        <v/>
      </c>
      <c r="B42" t="n">
        <v>0.1182314952806756</v>
      </c>
    </row>
    <row r="43">
      <c r="A43">
        <f>HYPERLINK("https://stackoverflow.com/q/45751896", "45751896")</f>
        <v/>
      </c>
      <c r="B43" t="n">
        <v>0.2302291204730229</v>
      </c>
    </row>
    <row r="44">
      <c r="A44">
        <f>HYPERLINK("https://stackoverflow.com/q/45766911", "45766911")</f>
        <v/>
      </c>
      <c r="B44" t="n">
        <v>0.1391884951206985</v>
      </c>
    </row>
    <row r="45">
      <c r="A45">
        <f>HYPERLINK("https://stackoverflow.com/q/45817120", "45817120")</f>
        <v/>
      </c>
      <c r="B45" t="n">
        <v>0.1634267200304936</v>
      </c>
    </row>
    <row r="46">
      <c r="A46">
        <f>HYPERLINK("https://stackoverflow.com/q/46236405", "46236405")</f>
        <v/>
      </c>
      <c r="B46" t="n">
        <v>0.1611234294161123</v>
      </c>
    </row>
    <row r="47">
      <c r="A47">
        <f>HYPERLINK("https://stackoverflow.com/q/46330301", "46330301")</f>
        <v/>
      </c>
      <c r="B47" t="n">
        <v>0.2266500622665006</v>
      </c>
    </row>
    <row r="48">
      <c r="A48">
        <f>HYPERLINK("https://stackoverflow.com/q/46684369", "46684369")</f>
        <v/>
      </c>
      <c r="B48" t="n">
        <v>0.1655538435199453</v>
      </c>
    </row>
    <row r="49">
      <c r="A49">
        <f>HYPERLINK("https://stackoverflow.com/q/46767048", "46767048")</f>
        <v/>
      </c>
      <c r="B49" t="n">
        <v>0.1877104377104377</v>
      </c>
    </row>
    <row r="50">
      <c r="A50">
        <f>HYPERLINK("https://stackoverflow.com/q/46776955", "46776955")</f>
        <v/>
      </c>
      <c r="B50" t="n">
        <v>0.2115063680281071</v>
      </c>
    </row>
    <row r="51">
      <c r="A51">
        <f>HYPERLINK("https://stackoverflow.com/q/46989444", "46989444")</f>
        <v/>
      </c>
      <c r="B51" t="n">
        <v>0.1397504456327986</v>
      </c>
    </row>
    <row r="52">
      <c r="A52">
        <f>HYPERLINK("https://stackoverflow.com/q/47437912", "47437912")</f>
        <v/>
      </c>
      <c r="B52" t="n">
        <v>0.1661874216618742</v>
      </c>
    </row>
    <row r="53">
      <c r="A53">
        <f>HYPERLINK("https://stackoverflow.com/q/47505898", "47505898")</f>
        <v/>
      </c>
      <c r="B53" t="n">
        <v>0.1468531468531469</v>
      </c>
    </row>
    <row r="54">
      <c r="A54">
        <f>HYPERLINK("https://stackoverflow.com/q/47617463", "47617463")</f>
        <v/>
      </c>
      <c r="B54" t="n">
        <v>0.1563522549438042</v>
      </c>
    </row>
    <row r="55">
      <c r="A55">
        <f>HYPERLINK("https://stackoverflow.com/q/47801654", "47801654")</f>
        <v/>
      </c>
      <c r="B55" t="n">
        <v>0.1711229946524064</v>
      </c>
    </row>
    <row r="56">
      <c r="A56">
        <f>HYPERLINK("https://stackoverflow.com/q/48105880", "48105880")</f>
        <v/>
      </c>
      <c r="B56" t="n">
        <v>0.1810496267018006</v>
      </c>
    </row>
    <row r="57">
      <c r="A57">
        <f>HYPERLINK("https://stackoverflow.com/q/48315396", "48315396")</f>
        <v/>
      </c>
      <c r="B57" t="n">
        <v>0.1570247933884298</v>
      </c>
    </row>
    <row r="58">
      <c r="A58">
        <f>HYPERLINK("https://stackoverflow.com/q/48525962", "48525962")</f>
        <v/>
      </c>
      <c r="B58" t="n">
        <v>0.1665337586390218</v>
      </c>
    </row>
    <row r="59">
      <c r="A59">
        <f>HYPERLINK("https://stackoverflow.com/q/48621279", "48621279")</f>
        <v/>
      </c>
      <c r="B59" t="n">
        <v>0.1536907536907537</v>
      </c>
    </row>
    <row r="60">
      <c r="A60">
        <f>HYPERLINK("https://stackoverflow.com/q/48791497", "48791497")</f>
        <v/>
      </c>
      <c r="B60" t="n">
        <v>0.1417792381647803</v>
      </c>
    </row>
    <row r="61">
      <c r="A61">
        <f>HYPERLINK("https://stackoverflow.com/q/49146043", "49146043")</f>
        <v/>
      </c>
      <c r="B61" t="n">
        <v>0.2381647803334551</v>
      </c>
    </row>
    <row r="62">
      <c r="A62">
        <f>HYPERLINK("https://stackoverflow.com/q/49375184", "49375184")</f>
        <v/>
      </c>
      <c r="B62" t="n">
        <v>0.1415251415251415</v>
      </c>
    </row>
    <row r="63">
      <c r="A63">
        <f>HYPERLINK("https://stackoverflow.com/q/49848538", "49848538")</f>
        <v/>
      </c>
      <c r="B63" t="n">
        <v>0.1467051467051467</v>
      </c>
    </row>
    <row r="64">
      <c r="A64">
        <f>HYPERLINK("https://stackoverflow.com/q/49944261", "49944261")</f>
        <v/>
      </c>
      <c r="B64" t="n">
        <v>0.1765851283923573</v>
      </c>
    </row>
    <row r="65">
      <c r="A65">
        <f>HYPERLINK("https://stackoverflow.com/q/50125193", "50125193")</f>
        <v/>
      </c>
      <c r="B65" t="n">
        <v>0.4127513668798073</v>
      </c>
    </row>
    <row r="66">
      <c r="A66">
        <f>HYPERLINK("https://stackoverflow.com/q/50248950", "50248950")</f>
        <v/>
      </c>
      <c r="B66" t="n">
        <v>0.1190162494510321</v>
      </c>
    </row>
    <row r="67">
      <c r="A67">
        <f>HYPERLINK("https://stackoverflow.com/q/50326508", "50326508")</f>
        <v/>
      </c>
      <c r="B67" t="n">
        <v>0.1728650137741047</v>
      </c>
    </row>
    <row r="68">
      <c r="A68">
        <f>HYPERLINK("https://stackoverflow.com/q/50450644", "50450644")</f>
        <v/>
      </c>
      <c r="B68" t="n">
        <v>0.1680316680316681</v>
      </c>
    </row>
    <row r="69">
      <c r="A69">
        <f>HYPERLINK("https://stackoverflow.com/q/50674560", "50674560")</f>
        <v/>
      </c>
      <c r="B69" t="n">
        <v>0.1387485970819304</v>
      </c>
    </row>
    <row r="70">
      <c r="A70">
        <f>HYPERLINK("https://stackoverflow.com/q/50718804", "50718804")</f>
        <v/>
      </c>
      <c r="B70" t="n">
        <v>0.1623737373737374</v>
      </c>
    </row>
    <row r="71">
      <c r="A71">
        <f>HYPERLINK("https://stackoverflow.com/q/50783112", "50783112")</f>
        <v/>
      </c>
      <c r="B71" t="n">
        <v>0.1109307359307359</v>
      </c>
    </row>
    <row r="72">
      <c r="A72">
        <f>HYPERLINK("https://stackoverflow.com/q/50856027", "50856027")</f>
        <v/>
      </c>
      <c r="B72" t="n">
        <v>0.176046176046176</v>
      </c>
    </row>
    <row r="73">
      <c r="A73">
        <f>HYPERLINK("https://stackoverflow.com/q/50986952", "50986952")</f>
        <v/>
      </c>
      <c r="B73" t="n">
        <v>0.191540404040404</v>
      </c>
    </row>
    <row r="74">
      <c r="A74">
        <f>HYPERLINK("https://stackoverflow.com/q/51150942", "51150942")</f>
        <v/>
      </c>
      <c r="B74" t="n">
        <v>0.1156636790439608</v>
      </c>
    </row>
    <row r="75">
      <c r="A75">
        <f>HYPERLINK("https://stackoverflow.com/q/51157469", "51157469")</f>
        <v/>
      </c>
      <c r="B75" t="n">
        <v>0.1909337275190933</v>
      </c>
    </row>
    <row r="76">
      <c r="A76">
        <f>HYPERLINK("https://stackoverflow.com/q/51168207", "51168207")</f>
        <v/>
      </c>
      <c r="B76" t="n">
        <v>0.1347402597402597</v>
      </c>
    </row>
    <row r="77">
      <c r="A77">
        <f>HYPERLINK("https://stackoverflow.com/q/51186512", "51186512")</f>
        <v/>
      </c>
      <c r="B77" t="n">
        <v>0.2124505928853755</v>
      </c>
    </row>
    <row r="78">
      <c r="A78">
        <f>HYPERLINK("https://stackoverflow.com/q/51193793", "51193793")</f>
        <v/>
      </c>
      <c r="B78" t="n">
        <v>0.2021212121212121</v>
      </c>
    </row>
    <row r="79">
      <c r="A79">
        <f>HYPERLINK("https://stackoverflow.com/q/51380757", "51380757")</f>
        <v/>
      </c>
      <c r="B79" t="n">
        <v>0.1913106973347938</v>
      </c>
    </row>
    <row r="80">
      <c r="A80">
        <f>HYPERLINK("https://stackoverflow.com/q/51472013", "51472013")</f>
        <v/>
      </c>
      <c r="B80" t="n">
        <v>0.2514803204458377</v>
      </c>
    </row>
    <row r="81">
      <c r="A81">
        <f>HYPERLINK("https://stackoverflow.com/q/51512628", "51512628")</f>
        <v/>
      </c>
      <c r="B81" t="n">
        <v>0.1316017316017316</v>
      </c>
    </row>
    <row r="82">
      <c r="A82">
        <f>HYPERLINK("https://stackoverflow.com/q/51656823", "51656823")</f>
        <v/>
      </c>
      <c r="B82" t="n">
        <v>0.1400894187779434</v>
      </c>
    </row>
    <row r="83">
      <c r="A83">
        <f>HYPERLINK("https://stackoverflow.com/q/51849298", "51849298")</f>
        <v/>
      </c>
      <c r="B83" t="n">
        <v>0.1698916879639771</v>
      </c>
    </row>
    <row r="84">
      <c r="A84">
        <f>HYPERLINK("https://stackoverflow.com/q/51895945", "51895945")</f>
        <v/>
      </c>
      <c r="B84" t="n">
        <v>0.1818181818181818</v>
      </c>
    </row>
    <row r="85">
      <c r="A85">
        <f>HYPERLINK("https://stackoverflow.com/q/52215513", "52215513")</f>
        <v/>
      </c>
      <c r="B85" t="n">
        <v>0.1597796143250689</v>
      </c>
    </row>
    <row r="86">
      <c r="A86">
        <f>HYPERLINK("https://stackoverflow.com/q/52353918", "52353918")</f>
        <v/>
      </c>
      <c r="B86" t="n">
        <v>0.1391378574477166</v>
      </c>
    </row>
    <row r="87">
      <c r="A87">
        <f>HYPERLINK("https://stackoverflow.com/q/52370349", "52370349")</f>
        <v/>
      </c>
      <c r="B87" t="n">
        <v>0.1569720190409845</v>
      </c>
    </row>
    <row r="88">
      <c r="A88">
        <f>HYPERLINK("https://stackoverflow.com/q/52706803", "52706803")</f>
        <v/>
      </c>
      <c r="B88" t="n">
        <v>0.1549445067963586</v>
      </c>
    </row>
    <row r="89">
      <c r="A89">
        <f>HYPERLINK("https://stackoverflow.com/q/52923228", "52923228")</f>
        <v/>
      </c>
      <c r="B89" t="n">
        <v>0.2321920503738686</v>
      </c>
    </row>
    <row r="90">
      <c r="A90">
        <f>HYPERLINK("https://stackoverflow.com/q/53303701", "53303701")</f>
        <v/>
      </c>
      <c r="B90" t="n">
        <v>0.1339254615116684</v>
      </c>
    </row>
    <row r="91">
      <c r="A91">
        <f>HYPERLINK("https://stackoverflow.com/q/53544934", "53544934")</f>
        <v/>
      </c>
      <c r="B91" t="n">
        <v>0.1857667584940312</v>
      </c>
    </row>
    <row r="92">
      <c r="A92">
        <f>HYPERLINK("https://stackoverflow.com/q/53808662", "53808662")</f>
        <v/>
      </c>
      <c r="B92" t="n">
        <v>0.2106633343746746</v>
      </c>
    </row>
    <row r="93">
      <c r="A93">
        <f>HYPERLINK("https://stackoverflow.com/q/53820097", "53820097")</f>
        <v/>
      </c>
      <c r="B93" t="n">
        <v>0.2308953408429849</v>
      </c>
    </row>
    <row r="94">
      <c r="A94">
        <f>HYPERLINK("https://stackoverflow.com/q/53821137", "53821137")</f>
        <v/>
      </c>
      <c r="B94" t="n">
        <v>0.3360269360269361</v>
      </c>
    </row>
    <row r="95">
      <c r="A95">
        <f>HYPERLINK("https://stackoverflow.com/q/54270158", "54270158")</f>
        <v/>
      </c>
      <c r="B95" t="n">
        <v>0.1788410419989367</v>
      </c>
    </row>
    <row r="96">
      <c r="A96">
        <f>HYPERLINK("https://stackoverflow.com/q/54291428", "54291428")</f>
        <v/>
      </c>
      <c r="B96" t="n">
        <v>0.1485275288092189</v>
      </c>
    </row>
    <row r="97">
      <c r="A97">
        <f>HYPERLINK("https://stackoverflow.com/q/54477736", "54477736")</f>
        <v/>
      </c>
      <c r="B97" t="n">
        <v>0.3508881922675026</v>
      </c>
    </row>
    <row r="98">
      <c r="A98">
        <f>HYPERLINK("https://stackoverflow.com/q/54557467", "54557467")</f>
        <v/>
      </c>
      <c r="B98" t="n">
        <v>0.1891441891441892</v>
      </c>
    </row>
    <row r="99">
      <c r="A99">
        <f>HYPERLINK("https://stackoverflow.com/q/54618164", "54618164")</f>
        <v/>
      </c>
      <c r="B99" t="n">
        <v>0.1261095806550352</v>
      </c>
    </row>
    <row r="100">
      <c r="A100">
        <f>HYPERLINK("https://stackoverflow.com/q/54666876", "54666876")</f>
        <v/>
      </c>
      <c r="B100" t="n">
        <v>0.1657151222368614</v>
      </c>
    </row>
    <row r="101">
      <c r="A101">
        <f>HYPERLINK("https://stackoverflow.com/q/54744615", "54744615")</f>
        <v/>
      </c>
      <c r="B101" t="n">
        <v>0.2023460410557185</v>
      </c>
    </row>
    <row r="102">
      <c r="A102">
        <f>HYPERLINK("https://stackoverflow.com/q/54936924", "54936924")</f>
        <v/>
      </c>
      <c r="B102" t="n">
        <v>0.1672893316728933</v>
      </c>
    </row>
    <row r="103">
      <c r="A103">
        <f>HYPERLINK("https://stackoverflow.com/q/55048122", "55048122")</f>
        <v/>
      </c>
      <c r="B103" t="n">
        <v>0.1419109124027157</v>
      </c>
    </row>
    <row r="104">
      <c r="A104">
        <f>HYPERLINK("https://stackoverflow.com/q/55068186", "55068186")</f>
        <v/>
      </c>
      <c r="B104" t="n">
        <v>0.1422677479015507</v>
      </c>
    </row>
    <row r="105">
      <c r="A105">
        <f>HYPERLINK("https://stackoverflow.com/q/55350422", "55350422")</f>
        <v/>
      </c>
      <c r="B105" t="n">
        <v>0.2267502612330199</v>
      </c>
    </row>
    <row r="106">
      <c r="A106">
        <f>HYPERLINK("https://stackoverflow.com/q/55505857", "55505857")</f>
        <v/>
      </c>
      <c r="B106" t="n">
        <v>0.1334622823984526</v>
      </c>
    </row>
    <row r="107">
      <c r="A107">
        <f>HYPERLINK("https://stackoverflow.com/q/55525227", "55525227")</f>
        <v/>
      </c>
      <c r="B107" t="n">
        <v>0.1824366110080396</v>
      </c>
    </row>
    <row r="108">
      <c r="A108">
        <f>HYPERLINK("https://stackoverflow.com/q/55617000", "55617000")</f>
        <v/>
      </c>
      <c r="B108" t="n">
        <v>0.170924935630818</v>
      </c>
    </row>
    <row r="109">
      <c r="A109">
        <f>HYPERLINK("https://stackoverflow.com/q/55649403", "55649403")</f>
        <v/>
      </c>
      <c r="B109" t="n">
        <v>0.1464646464646464</v>
      </c>
    </row>
    <row r="110">
      <c r="A110">
        <f>HYPERLINK("https://stackoverflow.com/q/55868931", "55868931")</f>
        <v/>
      </c>
      <c r="B110" t="n">
        <v>0.1795454545454545</v>
      </c>
    </row>
    <row r="111">
      <c r="A111">
        <f>HYPERLINK("https://stackoverflow.com/q/55882359", "55882359")</f>
        <v/>
      </c>
      <c r="B111" t="n">
        <v>0.2129530600118835</v>
      </c>
    </row>
    <row r="112">
      <c r="A112">
        <f>HYPERLINK("https://stackoverflow.com/q/55905651", "55905651")</f>
        <v/>
      </c>
      <c r="B112" t="n">
        <v>0.1472332015810277</v>
      </c>
    </row>
    <row r="113">
      <c r="A113">
        <f>HYPERLINK("https://stackoverflow.com/q/55938858", "55938858")</f>
        <v/>
      </c>
      <c r="B113" t="n">
        <v>0.1224312086381052</v>
      </c>
    </row>
    <row r="114">
      <c r="A114">
        <f>HYPERLINK("https://stackoverflow.com/q/56002190", "56002190")</f>
        <v/>
      </c>
      <c r="B114" t="n">
        <v>0.1328780765400484</v>
      </c>
    </row>
    <row r="115">
      <c r="A115">
        <f>HYPERLINK("https://stackoverflow.com/q/56042376", "56042376")</f>
        <v/>
      </c>
      <c r="B115" t="n">
        <v>0.1485826001955034</v>
      </c>
    </row>
    <row r="116">
      <c r="A116">
        <f>HYPERLINK("https://stackoverflow.com/q/56116677", "56116677")</f>
        <v/>
      </c>
      <c r="B116" t="n">
        <v>0.1212121212121212</v>
      </c>
    </row>
    <row r="117">
      <c r="A117">
        <f>HYPERLINK("https://stackoverflow.com/q/56128042", "56128042")</f>
        <v/>
      </c>
      <c r="B117" t="n">
        <v>0.1594146594146594</v>
      </c>
    </row>
    <row r="118">
      <c r="A118">
        <f>HYPERLINK("https://stackoverflow.com/q/56298980", "56298980")</f>
        <v/>
      </c>
      <c r="B118" t="n">
        <v>0.1491477272727273</v>
      </c>
    </row>
    <row r="119">
      <c r="A119">
        <f>HYPERLINK("https://stackoverflow.com/q/56548526", "56548526")</f>
        <v/>
      </c>
      <c r="B119" t="n">
        <v>0.2192050373868556</v>
      </c>
    </row>
    <row r="120">
      <c r="A120">
        <f>HYPERLINK("https://stackoverflow.com/q/56551738", "56551738")</f>
        <v/>
      </c>
      <c r="B120" t="n">
        <v>0.231341189674523</v>
      </c>
    </row>
    <row r="121">
      <c r="A121">
        <f>HYPERLINK("https://stackoverflow.com/q/56635352", "56635352")</f>
        <v/>
      </c>
      <c r="B121" t="n">
        <v>0.203083466241361</v>
      </c>
    </row>
    <row r="122">
      <c r="A122">
        <f>HYPERLINK("https://stackoverflow.com/q/56716968", "56716968")</f>
        <v/>
      </c>
      <c r="B122" t="n">
        <v>0.2354545454545454</v>
      </c>
    </row>
    <row r="123">
      <c r="A123">
        <f>HYPERLINK("https://stackoverflow.com/q/56722062", "56722062")</f>
        <v/>
      </c>
      <c r="B123" t="n">
        <v>0.1468531468531469</v>
      </c>
    </row>
    <row r="124">
      <c r="A124">
        <f>HYPERLINK("https://stackoverflow.com/q/56748978", "56748978")</f>
        <v/>
      </c>
      <c r="B124" t="n">
        <v>0.2017738359201774</v>
      </c>
    </row>
    <row r="125">
      <c r="A125">
        <f>HYPERLINK("https://stackoverflow.com/q/56876401", "56876401")</f>
        <v/>
      </c>
      <c r="B125" t="n">
        <v>0.1484979666797848</v>
      </c>
    </row>
    <row r="126">
      <c r="A126">
        <f>HYPERLINK("https://stackoverflow.com/q/56900955", "56900955")</f>
        <v/>
      </c>
      <c r="B126" t="n">
        <v>0.356929955290611</v>
      </c>
    </row>
    <row r="127">
      <c r="A127">
        <f>HYPERLINK("https://stackoverflow.com/q/56924243", "56924243")</f>
        <v/>
      </c>
      <c r="B127" t="n">
        <v>0.1408110960349767</v>
      </c>
    </row>
    <row r="128">
      <c r="A128">
        <f>HYPERLINK("https://stackoverflow.com/q/56941817", "56941817")</f>
        <v/>
      </c>
      <c r="B128" t="n">
        <v>0.2096830372692441</v>
      </c>
    </row>
    <row r="129">
      <c r="A129">
        <f>HYPERLINK("https://stackoverflow.com/q/56943460", "56943460")</f>
        <v/>
      </c>
      <c r="B129" t="n">
        <v>0.3018591714243888</v>
      </c>
    </row>
    <row r="130">
      <c r="A130">
        <f>HYPERLINK("https://stackoverflow.com/q/56969396", "56969396")</f>
        <v/>
      </c>
      <c r="B130" t="n">
        <v>0.2557902254871952</v>
      </c>
    </row>
    <row r="131">
      <c r="A131">
        <f>HYPERLINK("https://stackoverflow.com/q/57006123", "57006123")</f>
        <v/>
      </c>
      <c r="B131" t="n">
        <v>0.2586135325861353</v>
      </c>
    </row>
    <row r="132">
      <c r="A132">
        <f>HYPERLINK("https://stackoverflow.com/q/57129117", "57129117")</f>
        <v/>
      </c>
      <c r="B132" t="n">
        <v>0.1508838383838384</v>
      </c>
    </row>
    <row r="133">
      <c r="A133">
        <f>HYPERLINK("https://stackoverflow.com/q/57170193", "57170193")</f>
        <v/>
      </c>
      <c r="B133" t="n">
        <v>0.1911520265950645</v>
      </c>
    </row>
    <row r="134">
      <c r="A134">
        <f>HYPERLINK("https://stackoverflow.com/q/57204867", "57204867")</f>
        <v/>
      </c>
      <c r="B134" t="n">
        <v>0.3888032871083719</v>
      </c>
    </row>
    <row r="135">
      <c r="A135">
        <f>HYPERLINK("https://stackoverflow.com/q/57228609", "57228609")</f>
        <v/>
      </c>
      <c r="B135" t="n">
        <v>0.2168109668109668</v>
      </c>
    </row>
    <row r="136">
      <c r="A136">
        <f>HYPERLINK("https://stackoverflow.com/q/57314923", "57314923")</f>
        <v/>
      </c>
      <c r="B136" t="n">
        <v>0.1638608305274972</v>
      </c>
    </row>
    <row r="137">
      <c r="A137">
        <f>HYPERLINK("https://stackoverflow.com/q/57322919", "57322919")</f>
        <v/>
      </c>
      <c r="B137" t="n">
        <v>0.1241225817497004</v>
      </c>
    </row>
    <row r="138">
      <c r="A138">
        <f>HYPERLINK("https://stackoverflow.com/q/57404280", "57404280")</f>
        <v/>
      </c>
      <c r="B138" t="n">
        <v>0.1993006993006994</v>
      </c>
    </row>
    <row r="139">
      <c r="A139">
        <f>HYPERLINK("https://stackoverflow.com/q/57535384", "57535384")</f>
        <v/>
      </c>
      <c r="B139" t="n">
        <v>0.1453976383553849</v>
      </c>
    </row>
    <row r="140">
      <c r="A140">
        <f>HYPERLINK("https://stackoverflow.com/q/57609094", "57609094")</f>
        <v/>
      </c>
      <c r="B140" t="n">
        <v>0.3788310454977122</v>
      </c>
    </row>
    <row r="141">
      <c r="A141">
        <f>HYPERLINK("https://stackoverflow.com/q/57626023", "57626023")</f>
        <v/>
      </c>
      <c r="B141" t="n">
        <v>0.202133696515719</v>
      </c>
    </row>
    <row r="142">
      <c r="A142">
        <f>HYPERLINK("https://stackoverflow.com/q/57652832", "57652832")</f>
        <v/>
      </c>
      <c r="B142" t="n">
        <v>0.138001638001638</v>
      </c>
    </row>
    <row r="143">
      <c r="A143">
        <f>HYPERLINK("https://stackoverflow.com/q/57825080", "57825080")</f>
        <v/>
      </c>
      <c r="B143" t="n">
        <v>0.1794714825017855</v>
      </c>
    </row>
    <row r="144">
      <c r="A144">
        <f>HYPERLINK("https://stackoverflow.com/q/58010768", "58010768")</f>
        <v/>
      </c>
      <c r="B144" t="n">
        <v>0.1573948439620082</v>
      </c>
    </row>
    <row r="145">
      <c r="A145">
        <f>HYPERLINK("https://stackoverflow.com/q/58249552", "58249552")</f>
        <v/>
      </c>
      <c r="B145" t="n">
        <v>0.1989688552188552</v>
      </c>
    </row>
    <row r="146">
      <c r="A146">
        <f>HYPERLINK("https://stackoverflow.com/q/58264615", "58264615")</f>
        <v/>
      </c>
      <c r="B146" t="n">
        <v>0.1900112233445567</v>
      </c>
    </row>
    <row r="147">
      <c r="A147">
        <f>HYPERLINK("https://stackoverflow.com/q/58281244", "58281244")</f>
        <v/>
      </c>
      <c r="B147" t="n">
        <v>0.3142382731423827</v>
      </c>
    </row>
    <row r="148">
      <c r="A148">
        <f>HYPERLINK("https://stackoverflow.com/q/58344651", "58344651")</f>
        <v/>
      </c>
      <c r="B148" t="n">
        <v>0.1651126651126651</v>
      </c>
    </row>
    <row r="149">
      <c r="A149">
        <f>HYPERLINK("https://stackoverflow.com/q/58439034", "58439034")</f>
        <v/>
      </c>
      <c r="B149" t="n">
        <v>0.2015810276679842</v>
      </c>
    </row>
    <row r="150">
      <c r="A150">
        <f>HYPERLINK("https://stackoverflow.com/q/58483028", "58483028")</f>
        <v/>
      </c>
      <c r="B150" t="n">
        <v>0.1641769810783895</v>
      </c>
    </row>
    <row r="151">
      <c r="A151">
        <f>HYPERLINK("https://stackoverflow.com/q/58511704", "58511704")</f>
        <v/>
      </c>
      <c r="B151" t="n">
        <v>0.1746801346801347</v>
      </c>
    </row>
    <row r="152">
      <c r="A152">
        <f>HYPERLINK("https://stackoverflow.com/q/58538753", "58538753")</f>
        <v/>
      </c>
      <c r="B152" t="n">
        <v>0.1786833855799373</v>
      </c>
    </row>
    <row r="153">
      <c r="A153">
        <f>HYPERLINK("https://stackoverflow.com/q/58675434", "58675434")</f>
        <v/>
      </c>
      <c r="B153" t="n">
        <v>0.287240218274701</v>
      </c>
    </row>
    <row r="154">
      <c r="A154">
        <f>HYPERLINK("https://stackoverflow.com/q/58794905", "58794905")</f>
        <v/>
      </c>
      <c r="B154" t="n">
        <v>0.1566348415663484</v>
      </c>
    </row>
    <row r="155">
      <c r="A155">
        <f>HYPERLINK("https://stackoverflow.com/q/58796302", "58796302")</f>
        <v/>
      </c>
      <c r="B155" t="n">
        <v>0.188116458704694</v>
      </c>
    </row>
    <row r="156">
      <c r="A156">
        <f>HYPERLINK("https://stackoverflow.com/q/58802352", "58802352")</f>
        <v/>
      </c>
      <c r="B156" t="n">
        <v>0.1338619843292741</v>
      </c>
    </row>
    <row r="157">
      <c r="A157">
        <f>HYPERLINK("https://stackoverflow.com/q/58824579", "58824579")</f>
        <v/>
      </c>
      <c r="B157" t="n">
        <v>0.2205842205842206</v>
      </c>
    </row>
    <row r="158">
      <c r="A158">
        <f>HYPERLINK("https://stackoverflow.com/q/58959973", "58959973")</f>
        <v/>
      </c>
      <c r="B158" t="n">
        <v>0.1557239057239057</v>
      </c>
    </row>
    <row r="159">
      <c r="A159">
        <f>HYPERLINK("https://stackoverflow.com/q/59043054", "59043054")</f>
        <v/>
      </c>
      <c r="B159" t="n">
        <v>0.1546416546416547</v>
      </c>
    </row>
    <row r="160">
      <c r="A160">
        <f>HYPERLINK("https://stackoverflow.com/q/59044506", "59044506")</f>
        <v/>
      </c>
      <c r="B160" t="n">
        <v>0.1590532187547113</v>
      </c>
    </row>
    <row r="161">
      <c r="A161">
        <f>HYPERLINK("https://stackoverflow.com/q/59053286", "59053286")</f>
        <v/>
      </c>
      <c r="B161" t="n">
        <v>0.1988542137795869</v>
      </c>
    </row>
    <row r="162">
      <c r="A162">
        <f>HYPERLINK("https://stackoverflow.com/q/59110327", "59110327")</f>
        <v/>
      </c>
      <c r="B162" t="n">
        <v>0.1774062463717636</v>
      </c>
    </row>
    <row r="163">
      <c r="A163">
        <f>HYPERLINK("https://stackoverflow.com/q/59150237", "59150237")</f>
        <v/>
      </c>
      <c r="B163" t="n">
        <v>0.2128694350916573</v>
      </c>
    </row>
    <row r="164">
      <c r="A164">
        <f>HYPERLINK("https://stackoverflow.com/q/59261369", "59261369")</f>
        <v/>
      </c>
      <c r="B164" t="n">
        <v>0.1435690235690236</v>
      </c>
    </row>
    <row r="165">
      <c r="A165">
        <f>HYPERLINK("https://stackoverflow.com/q/59282347", "59282347")</f>
        <v/>
      </c>
      <c r="B165" t="n">
        <v>0.1424694708276798</v>
      </c>
    </row>
    <row r="166">
      <c r="A166">
        <f>HYPERLINK("https://stackoverflow.com/q/59352243", "59352243")</f>
        <v/>
      </c>
      <c r="B166" t="n">
        <v>0.1975600157418339</v>
      </c>
    </row>
    <row r="167">
      <c r="A167">
        <f>HYPERLINK("https://stackoverflow.com/q/59402662", "59402662")</f>
        <v/>
      </c>
      <c r="B167" t="n">
        <v>0.1372053872053872</v>
      </c>
    </row>
    <row r="168">
      <c r="A168">
        <f>HYPERLINK("https://stackoverflow.com/q/59640223", "59640223")</f>
        <v/>
      </c>
      <c r="B168" t="n">
        <v>0.1618595594499209</v>
      </c>
    </row>
    <row r="169">
      <c r="A169">
        <f>HYPERLINK("https://stackoverflow.com/q/59833955", "59833955")</f>
        <v/>
      </c>
      <c r="B169" t="n">
        <v>0.190529144657585</v>
      </c>
    </row>
    <row r="170">
      <c r="A170">
        <f>HYPERLINK("https://stackoverflow.com/q/59881776", "59881776")</f>
        <v/>
      </c>
      <c r="B170" t="n">
        <v>0.2141826427540713</v>
      </c>
    </row>
    <row r="171">
      <c r="A171">
        <f>HYPERLINK("https://stackoverflow.com/q/59985750", "59985750")</f>
        <v/>
      </c>
      <c r="B171" t="n">
        <v>0.2204906204906205</v>
      </c>
    </row>
    <row r="172">
      <c r="A172">
        <f>HYPERLINK("https://stackoverflow.com/q/60005599", "60005599")</f>
        <v/>
      </c>
      <c r="B172" t="n">
        <v>0.266805990943922</v>
      </c>
    </row>
    <row r="173">
      <c r="A173">
        <f>HYPERLINK("https://stackoverflow.com/q/60184002", "60184002")</f>
        <v/>
      </c>
      <c r="B173" t="n">
        <v>0.2638099747474747</v>
      </c>
    </row>
    <row r="174">
      <c r="A174">
        <f>HYPERLINK("https://stackoverflow.com/q/60534579", "60534579")</f>
        <v/>
      </c>
      <c r="B174" t="n">
        <v>0.1603535353535354</v>
      </c>
    </row>
    <row r="175">
      <c r="A175">
        <f>HYPERLINK("https://stackoverflow.com/q/60551702", "60551702")</f>
        <v/>
      </c>
      <c r="B175" t="n">
        <v>0.1523373267559314</v>
      </c>
    </row>
    <row r="176">
      <c r="A176">
        <f>HYPERLINK("https://stackoverflow.com/q/60667139", "60667139")</f>
        <v/>
      </c>
      <c r="B176" t="n">
        <v>0.2268925817312914</v>
      </c>
    </row>
    <row r="177">
      <c r="A177">
        <f>HYPERLINK("https://stackoverflow.com/q/60746275", "60746275")</f>
        <v/>
      </c>
      <c r="B177" t="n">
        <v>0.1896745230078563</v>
      </c>
    </row>
    <row r="178">
      <c r="A178">
        <f>HYPERLINK("https://stackoverflow.com/q/60853912", "60853912")</f>
        <v/>
      </c>
      <c r="B178" t="n">
        <v>0.3244727981570087</v>
      </c>
    </row>
    <row r="179">
      <c r="A179">
        <f>HYPERLINK("https://stackoverflow.com/q/60945360", "60945360")</f>
        <v/>
      </c>
      <c r="B179" t="n">
        <v>0.1759164680512995</v>
      </c>
    </row>
    <row r="180">
      <c r="A180">
        <f>HYPERLINK("https://stackoverflow.com/q/60990549", "60990549")</f>
        <v/>
      </c>
      <c r="B180" t="n">
        <v>0.1302356902356903</v>
      </c>
    </row>
    <row r="181">
      <c r="A181">
        <f>HYPERLINK("https://stackoverflow.com/q/61222090", "61222090")</f>
        <v/>
      </c>
      <c r="B181" t="n">
        <v>0.1967779056386652</v>
      </c>
    </row>
    <row r="182">
      <c r="A182">
        <f>HYPERLINK("https://stackoverflow.com/q/61284724", "61284724")</f>
        <v/>
      </c>
      <c r="B182" t="n">
        <v>0.2221286943509166</v>
      </c>
    </row>
    <row r="183">
      <c r="A183">
        <f>HYPERLINK("https://stackoverflow.com/q/61350864", "61350864")</f>
        <v/>
      </c>
      <c r="B183" t="n">
        <v>0.1449214365881033</v>
      </c>
    </row>
    <row r="184">
      <c r="A184">
        <f>HYPERLINK("https://stackoverflow.com/q/61470698", "61470698")</f>
        <v/>
      </c>
      <c r="B184" t="n">
        <v>0.2843434343434344</v>
      </c>
    </row>
    <row r="185">
      <c r="A185">
        <f>HYPERLINK("https://stackoverflow.com/q/61491488", "61491488")</f>
        <v/>
      </c>
      <c r="B185" t="n">
        <v>0.1776430976430977</v>
      </c>
    </row>
    <row r="186">
      <c r="A186">
        <f>HYPERLINK("https://stackoverflow.com/q/61639444", "61639444")</f>
        <v/>
      </c>
      <c r="B186" t="n">
        <v>0.2544893378226711</v>
      </c>
    </row>
    <row r="187">
      <c r="A187">
        <f>HYPERLINK("https://stackoverflow.com/q/61664951", "61664951")</f>
        <v/>
      </c>
      <c r="B187" t="n">
        <v>0.2721722721722721</v>
      </c>
    </row>
    <row r="188">
      <c r="A188">
        <f>HYPERLINK("https://stackoverflow.com/q/61735365", "61735365")</f>
        <v/>
      </c>
      <c r="B188" t="n">
        <v>0.1998877665544332</v>
      </c>
    </row>
    <row r="189">
      <c r="A189">
        <f>HYPERLINK("https://stackoverflow.com/q/61780469", "61780469")</f>
        <v/>
      </c>
      <c r="B189" t="n">
        <v>0.1143250688705234</v>
      </c>
    </row>
    <row r="190">
      <c r="A190">
        <f>HYPERLINK("https://stackoverflow.com/q/61790198", "61790198")</f>
        <v/>
      </c>
      <c r="B190" t="n">
        <v>0.1905417814508724</v>
      </c>
    </row>
    <row r="191">
      <c r="A191">
        <f>HYPERLINK("https://stackoverflow.com/q/61820944", "61820944")</f>
        <v/>
      </c>
      <c r="B191" t="n">
        <v>0.2017421925678806</v>
      </c>
    </row>
    <row r="192">
      <c r="A192">
        <f>HYPERLINK("https://stackoverflow.com/q/61979138", "61979138")</f>
        <v/>
      </c>
      <c r="B192" t="n">
        <v>0.1261095806550352</v>
      </c>
    </row>
    <row r="193">
      <c r="A193">
        <f>HYPERLINK("https://stackoverflow.com/q/62031387", "62031387")</f>
        <v/>
      </c>
      <c r="B193" t="n">
        <v>0.1978114478114478</v>
      </c>
    </row>
    <row r="194">
      <c r="A194">
        <f>HYPERLINK("https://stackoverflow.com/q/62066602", "62066602")</f>
        <v/>
      </c>
      <c r="B194" t="n">
        <v>0.2675084175084175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