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Correlation</t>
        </is>
      </c>
    </row>
    <row r="2">
      <c r="A2">
        <f>HYPERLINK("https://stackoverflow.com/q/6580311", "6580311")</f>
        <v/>
      </c>
      <c r="B2" t="n">
        <v>0.139083139083139</v>
      </c>
    </row>
    <row r="3">
      <c r="A3">
        <f>HYPERLINK("https://stackoverflow.com/q/6645196", "6645196")</f>
        <v/>
      </c>
      <c r="B3" t="n">
        <v>0.1122700275242648</v>
      </c>
    </row>
    <row r="4">
      <c r="A4">
        <f>HYPERLINK("https://stackoverflow.com/q/9076585", "9076585")</f>
        <v/>
      </c>
      <c r="B4" t="n">
        <v>0.158800941409637</v>
      </c>
    </row>
    <row r="5">
      <c r="A5">
        <f>HYPERLINK("https://stackoverflow.com/q/11316689", "11316689")</f>
        <v/>
      </c>
      <c r="B5" t="n">
        <v>0.1342450142450142</v>
      </c>
    </row>
    <row r="6">
      <c r="A6">
        <f>HYPERLINK("https://stackoverflow.com/q/20089789", "20089789")</f>
        <v/>
      </c>
      <c r="B6" t="n">
        <v>0.156147271531887</v>
      </c>
    </row>
    <row r="7">
      <c r="A7">
        <f>HYPERLINK("https://stackoverflow.com/q/21042729", "21042729")</f>
        <v/>
      </c>
      <c r="B7" t="n">
        <v>0.1350871350871351</v>
      </c>
    </row>
    <row r="8">
      <c r="A8">
        <f>HYPERLINK("https://stackoverflow.com/q/21437901", "21437901")</f>
        <v/>
      </c>
      <c r="B8" t="n">
        <v>0.1773892773892774</v>
      </c>
    </row>
    <row r="9">
      <c r="A9">
        <f>HYPERLINK("https://stackoverflow.com/q/21907126", "21907126")</f>
        <v/>
      </c>
      <c r="B9" t="n">
        <v>0.107481559536354</v>
      </c>
    </row>
    <row r="10">
      <c r="A10">
        <f>HYPERLINK("https://stackoverflow.com/q/22319457", "22319457")</f>
        <v/>
      </c>
      <c r="B10" t="n">
        <v>0.1106414952568799</v>
      </c>
    </row>
    <row r="11">
      <c r="A11">
        <f>HYPERLINK("https://stackoverflow.com/q/22377933", "22377933")</f>
        <v/>
      </c>
      <c r="B11" t="n">
        <v>0.1739729804245933</v>
      </c>
    </row>
    <row r="12">
      <c r="A12">
        <f>HYPERLINK("https://stackoverflow.com/q/25615751", "25615751")</f>
        <v/>
      </c>
      <c r="B12" t="n">
        <v>0.1472416472416472</v>
      </c>
    </row>
    <row r="13">
      <c r="A13">
        <f>HYPERLINK("https://stackoverflow.com/q/26779046", "26779046")</f>
        <v/>
      </c>
      <c r="B13" t="n">
        <v>0.1668211306765523</v>
      </c>
    </row>
    <row r="14">
      <c r="A14">
        <f>HYPERLINK("https://stackoverflow.com/q/28083465", "28083465")</f>
        <v/>
      </c>
      <c r="B14" t="n">
        <v>0.1429189657037758</v>
      </c>
    </row>
    <row r="15">
      <c r="A15">
        <f>HYPERLINK("https://stackoverflow.com/q/28865644", "28865644")</f>
        <v/>
      </c>
      <c r="B15" t="n">
        <v>0.2301259075452624</v>
      </c>
    </row>
    <row r="16">
      <c r="A16">
        <f>HYPERLINK("https://stackoverflow.com/q/29458112", "29458112")</f>
        <v/>
      </c>
      <c r="B16" t="n">
        <v>0.1425213675213675</v>
      </c>
    </row>
    <row r="17">
      <c r="A17">
        <f>HYPERLINK("https://stackoverflow.com/q/29466750", "29466750")</f>
        <v/>
      </c>
      <c r="B17" t="n">
        <v>0.2469977280103861</v>
      </c>
    </row>
    <row r="18">
      <c r="A18">
        <f>HYPERLINK("https://stackoverflow.com/q/29905159", "29905159")</f>
        <v/>
      </c>
      <c r="B18" t="n">
        <v>0.2173972980424594</v>
      </c>
    </row>
    <row r="19">
      <c r="A19">
        <f>HYPERLINK("https://stackoverflow.com/q/32571070", "32571070")</f>
        <v/>
      </c>
      <c r="B19" t="n">
        <v>0.1276572430418584</v>
      </c>
    </row>
    <row r="20">
      <c r="A20">
        <f>HYPERLINK("https://stackoverflow.com/q/32662381", "32662381")</f>
        <v/>
      </c>
      <c r="B20" t="n">
        <v>0.1371132779583484</v>
      </c>
    </row>
    <row r="21">
      <c r="A21">
        <f>HYPERLINK("https://stackoverflow.com/q/32726040", "32726040")</f>
        <v/>
      </c>
      <c r="B21" t="n">
        <v>0.1668174962292609</v>
      </c>
    </row>
    <row r="22">
      <c r="A22">
        <f>HYPERLINK("https://stackoverflow.com/q/33086501", "33086501")</f>
        <v/>
      </c>
      <c r="B22" t="n">
        <v>0.2219254510921178</v>
      </c>
    </row>
    <row r="23">
      <c r="A23">
        <f>HYPERLINK("https://stackoverflow.com/q/35569887", "35569887")</f>
        <v/>
      </c>
      <c r="B23" t="n">
        <v>0.1712820512820512</v>
      </c>
    </row>
    <row r="24">
      <c r="A24">
        <f>HYPERLINK("https://stackoverflow.com/q/38014078", "38014078")</f>
        <v/>
      </c>
      <c r="B24" t="n">
        <v>0.2710522628555416</v>
      </c>
    </row>
    <row r="25">
      <c r="A25">
        <f>HYPERLINK("https://stackoverflow.com/q/38112943", "38112943")</f>
        <v/>
      </c>
      <c r="B25" t="n">
        <v>0.1172896715065389</v>
      </c>
    </row>
    <row r="26">
      <c r="A26">
        <f>HYPERLINK("https://stackoverflow.com/q/39471301", "39471301")</f>
        <v/>
      </c>
      <c r="B26" t="n">
        <v>0.1681966867152052</v>
      </c>
    </row>
    <row r="27">
      <c r="A27">
        <f>HYPERLINK("https://stackoverflow.com/q/41036556", "41036556")</f>
        <v/>
      </c>
      <c r="B27" t="n">
        <v>0.1532096744862702</v>
      </c>
    </row>
    <row r="28">
      <c r="A28">
        <f>HYPERLINK("https://stackoverflow.com/q/41233968", "41233968")</f>
        <v/>
      </c>
      <c r="B28" t="n">
        <v>0.1804089157030333</v>
      </c>
    </row>
    <row r="29">
      <c r="A29">
        <f>HYPERLINK("https://stackoverflow.com/q/41351244", "41351244")</f>
        <v/>
      </c>
      <c r="B29" t="n">
        <v>0.1985631116065898</v>
      </c>
    </row>
    <row r="30">
      <c r="A30">
        <f>HYPERLINK("https://stackoverflow.com/q/42010994", "42010994")</f>
        <v/>
      </c>
      <c r="B30" t="n">
        <v>0.1121964455297789</v>
      </c>
    </row>
    <row r="31">
      <c r="A31">
        <f>HYPERLINK("https://stackoverflow.com/q/42227249", "42227249")</f>
        <v/>
      </c>
      <c r="B31" t="n">
        <v>0.136204251588867</v>
      </c>
    </row>
    <row r="32">
      <c r="A32">
        <f>HYPERLINK("https://stackoverflow.com/q/42730602", "42730602")</f>
        <v/>
      </c>
      <c r="B32" t="n">
        <v>0.128625472887768</v>
      </c>
    </row>
    <row r="33">
      <c r="A33">
        <f>HYPERLINK("https://stackoverflow.com/q/42996482", "42996482")</f>
        <v/>
      </c>
      <c r="B33" t="n">
        <v>0.1253561253561253</v>
      </c>
    </row>
    <row r="34">
      <c r="A34">
        <f>HYPERLINK("https://stackoverflow.com/q/43008145", "43008145")</f>
        <v/>
      </c>
      <c r="B34" t="n">
        <v>0.2925213675213674</v>
      </c>
    </row>
    <row r="35">
      <c r="A35">
        <f>HYPERLINK("https://stackoverflow.com/q/43212275", "43212275")</f>
        <v/>
      </c>
      <c r="B35" t="n">
        <v>0.2161324786324786</v>
      </c>
    </row>
    <row r="36">
      <c r="A36">
        <f>HYPERLINK("https://stackoverflow.com/q/43500546", "43500546")</f>
        <v/>
      </c>
      <c r="B36" t="n">
        <v>0.1393901023530654</v>
      </c>
    </row>
    <row r="37">
      <c r="A37">
        <f>HYPERLINK("https://stackoverflow.com/q/43529651", "43529651")</f>
        <v/>
      </c>
      <c r="B37" t="n">
        <v>0.1706454465075155</v>
      </c>
    </row>
    <row r="38">
      <c r="A38">
        <f>HYPERLINK("https://stackoverflow.com/q/43667724", "43667724")</f>
        <v/>
      </c>
      <c r="B38" t="n">
        <v>0.166791137664924</v>
      </c>
    </row>
    <row r="39">
      <c r="A39">
        <f>HYPERLINK("https://stackoverflow.com/q/44272066", "44272066")</f>
        <v/>
      </c>
      <c r="B39" t="n">
        <v>0.173076923076923</v>
      </c>
    </row>
    <row r="40">
      <c r="A40">
        <f>HYPERLINK("https://stackoverflow.com/q/45091910", "45091910")</f>
        <v/>
      </c>
      <c r="B40" t="n">
        <v>0.1879259980525803</v>
      </c>
    </row>
    <row r="41">
      <c r="A41">
        <f>HYPERLINK("https://stackoverflow.com/q/45288895", "45288895")</f>
        <v/>
      </c>
      <c r="B41" t="n">
        <v>0.1828798851699615</v>
      </c>
    </row>
    <row r="42">
      <c r="A42">
        <f>HYPERLINK("https://stackoverflow.com/q/45473657", "45473657")</f>
        <v/>
      </c>
      <c r="B42" t="n">
        <v>0.1451026623440416</v>
      </c>
    </row>
    <row r="43">
      <c r="A43">
        <f>HYPERLINK("https://stackoverflow.com/q/45545220", "45545220")</f>
        <v/>
      </c>
      <c r="B43" t="n">
        <v>0.198805760449596</v>
      </c>
    </row>
    <row r="44">
      <c r="A44">
        <f>HYPERLINK("https://stackoverflow.com/q/45686397", "45686397")</f>
        <v/>
      </c>
      <c r="B44" t="n">
        <v>0.1835164835164835</v>
      </c>
    </row>
    <row r="45">
      <c r="A45">
        <f>HYPERLINK("https://stackoverflow.com/q/45709701", "45709701")</f>
        <v/>
      </c>
      <c r="B45" t="n">
        <v>0.2265416781545814</v>
      </c>
    </row>
    <row r="46">
      <c r="A46">
        <f>HYPERLINK("https://stackoverflow.com/q/45722513", "45722513")</f>
        <v/>
      </c>
      <c r="B46" t="n">
        <v>0.1668376068376068</v>
      </c>
    </row>
    <row r="47">
      <c r="A47">
        <f>HYPERLINK("https://stackoverflow.com/q/45723760", "45723760")</f>
        <v/>
      </c>
      <c r="B47" t="n">
        <v>0.1537274453941121</v>
      </c>
    </row>
    <row r="48">
      <c r="A48">
        <f>HYPERLINK("https://stackoverflow.com/q/45909358", "45909358")</f>
        <v/>
      </c>
      <c r="B48" t="n">
        <v>0.1629867046533713</v>
      </c>
    </row>
    <row r="49">
      <c r="A49">
        <f>HYPERLINK("https://stackoverflow.com/q/45955538", "45955538")</f>
        <v/>
      </c>
      <c r="B49" t="n">
        <v>0.1295546558704453</v>
      </c>
    </row>
    <row r="50">
      <c r="A50">
        <f>HYPERLINK("https://stackoverflow.com/q/46378576", "46378576")</f>
        <v/>
      </c>
      <c r="B50" t="n">
        <v>0.1355997311053491</v>
      </c>
    </row>
    <row r="51">
      <c r="A51">
        <f>HYPERLINK("https://stackoverflow.com/q/46717398", "46717398")</f>
        <v/>
      </c>
      <c r="B51" t="n">
        <v>0.1773892773892773</v>
      </c>
    </row>
    <row r="52">
      <c r="A52">
        <f>HYPERLINK("https://stackoverflow.com/q/47432384", "47432384")</f>
        <v/>
      </c>
      <c r="B52" t="n">
        <v>0.1833497698882314</v>
      </c>
    </row>
    <row r="53">
      <c r="A53">
        <f>HYPERLINK("https://stackoverflow.com/q/47764200", "47764200")</f>
        <v/>
      </c>
      <c r="B53" t="n">
        <v>0.1553053992078382</v>
      </c>
    </row>
    <row r="54">
      <c r="A54">
        <f>HYPERLINK("https://stackoverflow.com/q/48291882", "48291882")</f>
        <v/>
      </c>
      <c r="B54" t="n">
        <v>0.1171067738231917</v>
      </c>
    </row>
    <row r="55">
      <c r="A55">
        <f>HYPERLINK("https://stackoverflow.com/q/48642274", "48642274")</f>
        <v/>
      </c>
      <c r="B55" t="n">
        <v>0.2286138981791155</v>
      </c>
    </row>
    <row r="56">
      <c r="A56">
        <f>HYPERLINK("https://stackoverflow.com/q/48870896", "48870896")</f>
        <v/>
      </c>
      <c r="B56" t="n">
        <v>0.1188811188811189</v>
      </c>
    </row>
    <row r="57">
      <c r="A57">
        <f>HYPERLINK("https://stackoverflow.com/q/48875608", "48875608")</f>
        <v/>
      </c>
      <c r="B57" t="n">
        <v>0.1748338081671414</v>
      </c>
    </row>
    <row r="58">
      <c r="A58">
        <f>HYPERLINK("https://stackoverflow.com/q/48913880", "48913880")</f>
        <v/>
      </c>
      <c r="B58" t="n">
        <v>0.1245143745143745</v>
      </c>
    </row>
    <row r="59">
      <c r="A59">
        <f>HYPERLINK("https://stackoverflow.com/q/49020892", "49020892")</f>
        <v/>
      </c>
      <c r="B59" t="n">
        <v>0.2429792429792429</v>
      </c>
    </row>
    <row r="60">
      <c r="A60">
        <f>HYPERLINK("https://stackoverflow.com/q/49035373", "49035373")</f>
        <v/>
      </c>
      <c r="B60" t="n">
        <v>0.1736836551651366</v>
      </c>
    </row>
    <row r="61">
      <c r="A61">
        <f>HYPERLINK("https://stackoverflow.com/q/49097763", "49097763")</f>
        <v/>
      </c>
      <c r="B61" t="n">
        <v>0.2368024132730015</v>
      </c>
    </row>
    <row r="62">
      <c r="A62">
        <f>HYPERLINK("https://stackoverflow.com/q/49409218", "49409218")</f>
        <v/>
      </c>
      <c r="B62" t="n">
        <v>0.1451881451881452</v>
      </c>
    </row>
    <row r="63">
      <c r="A63">
        <f>HYPERLINK("https://stackoverflow.com/q/49770636", "49770636")</f>
        <v/>
      </c>
      <c r="B63" t="n">
        <v>0.1940487496043052</v>
      </c>
    </row>
    <row r="64">
      <c r="A64">
        <f>HYPERLINK("https://stackoverflow.com/q/49895043", "49895043")</f>
        <v/>
      </c>
      <c r="B64" t="n">
        <v>0.1310166441745389</v>
      </c>
    </row>
    <row r="65">
      <c r="A65">
        <f>HYPERLINK("https://stackoverflow.com/q/49925236", "49925236")</f>
        <v/>
      </c>
      <c r="B65" t="n">
        <v>0.1372079772079772</v>
      </c>
    </row>
    <row r="66">
      <c r="A66">
        <f>HYPERLINK("https://stackoverflow.com/q/49984925", "49984925")</f>
        <v/>
      </c>
      <c r="B66" t="n">
        <v>0.1517656320287899</v>
      </c>
    </row>
    <row r="67">
      <c r="A67">
        <f>HYPERLINK("https://stackoverflow.com/q/50156366", "50156366")</f>
        <v/>
      </c>
      <c r="B67" t="n">
        <v>0.1529464687359424</v>
      </c>
    </row>
    <row r="68">
      <c r="A68">
        <f>HYPERLINK("https://stackoverflow.com/q/50191802", "50191802")</f>
        <v/>
      </c>
      <c r="B68" t="n">
        <v>0.1819291819291819</v>
      </c>
    </row>
    <row r="69">
      <c r="A69">
        <f>HYPERLINK("https://stackoverflow.com/q/50447594", "50447594")</f>
        <v/>
      </c>
      <c r="B69" t="n">
        <v>0.1837065887698799</v>
      </c>
    </row>
    <row r="70">
      <c r="A70">
        <f>HYPERLINK("https://stackoverflow.com/q/50479987", "50479987")</f>
        <v/>
      </c>
      <c r="B70" t="n">
        <v>0.1429249762583095</v>
      </c>
    </row>
    <row r="71">
      <c r="A71">
        <f>HYPERLINK("https://stackoverflow.com/q/50487617", "50487617")</f>
        <v/>
      </c>
      <c r="B71" t="n">
        <v>0.1777919050646323</v>
      </c>
    </row>
    <row r="72">
      <c r="A72">
        <f>HYPERLINK("https://stackoverflow.com/q/50822695", "50822695")</f>
        <v/>
      </c>
      <c r="B72" t="n">
        <v>0.1490978157644824</v>
      </c>
    </row>
    <row r="73">
      <c r="A73">
        <f>HYPERLINK("https://stackoverflow.com/q/50936643", "50936643")</f>
        <v/>
      </c>
      <c r="B73" t="n">
        <v>0.1798201798201798</v>
      </c>
    </row>
    <row r="74">
      <c r="A74">
        <f>HYPERLINK("https://stackoverflow.com/q/51194662", "51194662")</f>
        <v/>
      </c>
      <c r="B74" t="n">
        <v>0.1188811188811189</v>
      </c>
    </row>
    <row r="75">
      <c r="A75">
        <f>HYPERLINK("https://stackoverflow.com/q/51429292", "51429292")</f>
        <v/>
      </c>
      <c r="B75" t="n">
        <v>0.1540426368012575</v>
      </c>
    </row>
    <row r="76">
      <c r="A76">
        <f>HYPERLINK("https://stackoverflow.com/q/51731481", "51731481")</f>
        <v/>
      </c>
      <c r="B76" t="n">
        <v>0.2338133707996721</v>
      </c>
    </row>
    <row r="77">
      <c r="A77">
        <f>HYPERLINK("https://stackoverflow.com/q/51993959", "51993959")</f>
        <v/>
      </c>
      <c r="B77" t="n">
        <v>0.351579756074138</v>
      </c>
    </row>
    <row r="78">
      <c r="A78">
        <f>HYPERLINK("https://stackoverflow.com/q/51996744", "51996744")</f>
        <v/>
      </c>
      <c r="B78" t="n">
        <v>0.1729004940014114</v>
      </c>
    </row>
    <row r="79">
      <c r="A79">
        <f>HYPERLINK("https://stackoverflow.com/q/52144189", "52144189")</f>
        <v/>
      </c>
      <c r="B79" t="n">
        <v>0.1262946204122674</v>
      </c>
    </row>
    <row r="80">
      <c r="A80">
        <f>HYPERLINK("https://stackoverflow.com/q/52213181", "52213181")</f>
        <v/>
      </c>
      <c r="B80" t="n">
        <v>0.1465696465696466</v>
      </c>
    </row>
    <row r="81">
      <c r="A81">
        <f>HYPERLINK("https://stackoverflow.com/q/52406269", "52406269")</f>
        <v/>
      </c>
      <c r="B81" t="n">
        <v>0.1190089797684734</v>
      </c>
    </row>
    <row r="82">
      <c r="A82">
        <f>HYPERLINK("https://stackoverflow.com/q/52805378", "52805378")</f>
        <v/>
      </c>
      <c r="B82" t="n">
        <v>0.1690283400809716</v>
      </c>
    </row>
    <row r="83">
      <c r="A83">
        <f>HYPERLINK("https://stackoverflow.com/q/52917737", "52917737")</f>
        <v/>
      </c>
      <c r="B83" t="n">
        <v>0.1816736235340886</v>
      </c>
    </row>
    <row r="84">
      <c r="A84">
        <f>HYPERLINK("https://stackoverflow.com/q/52939680", "52939680")</f>
        <v/>
      </c>
      <c r="B84" t="n">
        <v>0.1105701612030726</v>
      </c>
    </row>
    <row r="85">
      <c r="A85">
        <f>HYPERLINK("https://stackoverflow.com/q/53244788", "53244788")</f>
        <v/>
      </c>
      <c r="B85" t="n">
        <v>0.1086691086691087</v>
      </c>
    </row>
    <row r="86">
      <c r="A86">
        <f>HYPERLINK("https://stackoverflow.com/q/53287555", "53287555")</f>
        <v/>
      </c>
      <c r="B86" t="n">
        <v>0.249842555105713</v>
      </c>
    </row>
    <row r="87">
      <c r="A87">
        <f>HYPERLINK("https://stackoverflow.com/q/53528663", "53528663")</f>
        <v/>
      </c>
      <c r="B87" t="n">
        <v>0.122702259688561</v>
      </c>
    </row>
    <row r="88">
      <c r="A88">
        <f>HYPERLINK("https://stackoverflow.com/q/53843585", "53843585")</f>
        <v/>
      </c>
      <c r="B88" t="n">
        <v>0.1491841491841492</v>
      </c>
    </row>
    <row r="89">
      <c r="A89">
        <f>HYPERLINK("https://stackoverflow.com/q/53884595", "53884595")</f>
        <v/>
      </c>
      <c r="B89" t="n">
        <v>0.1225961538461538</v>
      </c>
    </row>
    <row r="90">
      <c r="A90">
        <f>HYPERLINK("https://stackoverflow.com/q/53970869", "53970869")</f>
        <v/>
      </c>
      <c r="B90" t="n">
        <v>0.1611362493715435</v>
      </c>
    </row>
    <row r="91">
      <c r="A91">
        <f>HYPERLINK("https://stackoverflow.com/q/54178050", "54178050")</f>
        <v/>
      </c>
      <c r="B91" t="n">
        <v>0.1826617826617827</v>
      </c>
    </row>
    <row r="92">
      <c r="A92">
        <f>HYPERLINK("https://stackoverflow.com/q/54192453", "54192453")</f>
        <v/>
      </c>
      <c r="B92" t="n">
        <v>0.1879412857673727</v>
      </c>
    </row>
    <row r="93">
      <c r="A93">
        <f>HYPERLINK("https://stackoverflow.com/q/54618164", "54618164")</f>
        <v/>
      </c>
      <c r="B93" t="n">
        <v>0.1037296037296037</v>
      </c>
    </row>
    <row r="94">
      <c r="A94">
        <f>HYPERLINK("https://stackoverflow.com/q/54790585", "54790585")</f>
        <v/>
      </c>
      <c r="B94" t="n">
        <v>0.1762820512820512</v>
      </c>
    </row>
    <row r="95">
      <c r="A95">
        <f>HYPERLINK("https://stackoverflow.com/q/54857737", "54857737")</f>
        <v/>
      </c>
      <c r="B95" t="n">
        <v>0.1995726495726496</v>
      </c>
    </row>
    <row r="96">
      <c r="A96">
        <f>HYPERLINK("https://stackoverflow.com/q/54868399", "54868399")</f>
        <v/>
      </c>
      <c r="B96" t="n">
        <v>0.1232998885172798</v>
      </c>
    </row>
    <row r="97">
      <c r="A97">
        <f>HYPERLINK("https://stackoverflow.com/q/54900592", "54900592")</f>
        <v/>
      </c>
      <c r="B97" t="n">
        <v>0.3163302418621567</v>
      </c>
    </row>
    <row r="98">
      <c r="A98">
        <f>HYPERLINK("https://stackoverflow.com/q/54935102", "54935102")</f>
        <v/>
      </c>
      <c r="B98" t="n">
        <v>0.212852168407724</v>
      </c>
    </row>
    <row r="99">
      <c r="A99">
        <f>HYPERLINK("https://stackoverflow.com/q/55006077", "55006077")</f>
        <v/>
      </c>
      <c r="B99" t="n">
        <v>0.1614123581336696</v>
      </c>
    </row>
    <row r="100">
      <c r="A100">
        <f>HYPERLINK("https://stackoverflow.com/q/55122901", "55122901")</f>
        <v/>
      </c>
      <c r="B100" t="n">
        <v>0.2616524216524216</v>
      </c>
    </row>
    <row r="101">
      <c r="A101">
        <f>HYPERLINK("https://stackoverflow.com/q/55220739", "55220739")</f>
        <v/>
      </c>
      <c r="B101" t="n">
        <v>0.1584413197316422</v>
      </c>
    </row>
    <row r="102">
      <c r="A102">
        <f>HYPERLINK("https://stackoverflow.com/q/55283256", "55283256")</f>
        <v/>
      </c>
      <c r="B102" t="n">
        <v>0.2253491765686888</v>
      </c>
    </row>
    <row r="103">
      <c r="A103">
        <f>HYPERLINK("https://stackoverflow.com/q/55297256", "55297256")</f>
        <v/>
      </c>
      <c r="B103" t="n">
        <v>0.1708617580177213</v>
      </c>
    </row>
    <row r="104">
      <c r="A104">
        <f>HYPERLINK("https://stackoverflow.com/q/55559831", "55559831")</f>
        <v/>
      </c>
      <c r="B104" t="n">
        <v>0.1775306353619606</v>
      </c>
    </row>
    <row r="105">
      <c r="A105">
        <f>HYPERLINK("https://stackoverflow.com/q/55714301", "55714301")</f>
        <v/>
      </c>
      <c r="B105" t="n">
        <v>0.1743981209630064</v>
      </c>
    </row>
    <row r="106">
      <c r="A106">
        <f>HYPERLINK("https://stackoverflow.com/q/55748694", "55748694")</f>
        <v/>
      </c>
      <c r="B106" t="n">
        <v>0.1491841491841491</v>
      </c>
    </row>
    <row r="107">
      <c r="A107">
        <f>HYPERLINK("https://stackoverflow.com/q/55794490", "55794490")</f>
        <v/>
      </c>
      <c r="B107" t="n">
        <v>0.152991452991453</v>
      </c>
    </row>
    <row r="108">
      <c r="A108">
        <f>HYPERLINK("https://stackoverflow.com/q/55853297", "55853297")</f>
        <v/>
      </c>
      <c r="B108" t="n">
        <v>0.1762369086312748</v>
      </c>
    </row>
    <row r="109">
      <c r="A109">
        <f>HYPERLINK("https://stackoverflow.com/q/55971394", "55971394")</f>
        <v/>
      </c>
      <c r="B109" t="n">
        <v>0.1896836107362423</v>
      </c>
    </row>
    <row r="110">
      <c r="A110">
        <f>HYPERLINK("https://stackoverflow.com/q/56403311", "56403311")</f>
        <v/>
      </c>
      <c r="B110" t="n">
        <v>0.1502112191767364</v>
      </c>
    </row>
    <row r="111">
      <c r="A111">
        <f>HYPERLINK("https://stackoverflow.com/q/56446803", "56446803")</f>
        <v/>
      </c>
      <c r="B111" t="n">
        <v>0.1690283400809717</v>
      </c>
    </row>
    <row r="112">
      <c r="A112">
        <f>HYPERLINK("https://stackoverflow.com/q/56465000", "56465000")</f>
        <v/>
      </c>
      <c r="B112" t="n">
        <v>0.1537274453941121</v>
      </c>
    </row>
    <row r="113">
      <c r="A113">
        <f>HYPERLINK("https://stackoverflow.com/q/56600624", "56600624")</f>
        <v/>
      </c>
      <c r="B113" t="n">
        <v>0.1191885038038884</v>
      </c>
    </row>
    <row r="114">
      <c r="A114">
        <f>HYPERLINK("https://stackoverflow.com/q/56646153", "56646153")</f>
        <v/>
      </c>
      <c r="B114" t="n">
        <v>0.1719921104536489</v>
      </c>
    </row>
    <row r="115">
      <c r="A115">
        <f>HYPERLINK("https://stackoverflow.com/q/56650002", "56650002")</f>
        <v/>
      </c>
      <c r="B115" t="n">
        <v>0.1698864301604028</v>
      </c>
    </row>
    <row r="116">
      <c r="A116">
        <f>HYPERLINK("https://stackoverflow.com/q/56679749", "56679749")</f>
        <v/>
      </c>
      <c r="B116" t="n">
        <v>0.173872967990615</v>
      </c>
    </row>
    <row r="117">
      <c r="A117">
        <f>HYPERLINK("https://stackoverflow.com/q/56826366", "56826366")</f>
        <v/>
      </c>
      <c r="B117" t="n">
        <v>0.173076923076923</v>
      </c>
    </row>
    <row r="118">
      <c r="A118">
        <f>HYPERLINK("https://stackoverflow.com/q/56844066", "56844066")</f>
        <v/>
      </c>
      <c r="B118" t="n">
        <v>0.2272413166030187</v>
      </c>
    </row>
    <row r="119">
      <c r="A119">
        <f>HYPERLINK("https://stackoverflow.com/q/56941817", "56941817")</f>
        <v/>
      </c>
      <c r="B119" t="n">
        <v>0.2429266136162687</v>
      </c>
    </row>
    <row r="120">
      <c r="A120">
        <f>HYPERLINK("https://stackoverflow.com/q/57085012", "57085012")</f>
        <v/>
      </c>
      <c r="B120" t="n">
        <v>0.1136390995545925</v>
      </c>
    </row>
    <row r="121">
      <c r="A121">
        <f>HYPERLINK("https://stackoverflow.com/q/57098814", "57098814")</f>
        <v/>
      </c>
      <c r="B121" t="n">
        <v>0.1357346357346357</v>
      </c>
    </row>
    <row r="122">
      <c r="A122">
        <f>HYPERLINK("https://stackoverflow.com/q/57171261", "57171261")</f>
        <v/>
      </c>
      <c r="B122" t="n">
        <v>0.1568138651471985</v>
      </c>
    </row>
    <row r="123">
      <c r="A123">
        <f>HYPERLINK("https://stackoverflow.com/q/57205404", "57205404")</f>
        <v/>
      </c>
      <c r="B123" t="n">
        <v>0.175267770204479</v>
      </c>
    </row>
    <row r="124">
      <c r="A124">
        <f>HYPERLINK("https://stackoverflow.com/q/57264711", "57264711")</f>
        <v/>
      </c>
      <c r="B124" t="n">
        <v>0.163269778654394</v>
      </c>
    </row>
    <row r="125">
      <c r="A125">
        <f>HYPERLINK("https://stackoverflow.com/q/57289721", "57289721")</f>
        <v/>
      </c>
      <c r="B125" t="n">
        <v>0.3857771139324538</v>
      </c>
    </row>
    <row r="126">
      <c r="A126">
        <f>HYPERLINK("https://stackoverflow.com/q/57322919", "57322919")</f>
        <v/>
      </c>
      <c r="B126" t="n">
        <v>0.09532087498189193</v>
      </c>
    </row>
    <row r="127">
      <c r="A127">
        <f>HYPERLINK("https://stackoverflow.com/q/57363284", "57363284")</f>
        <v/>
      </c>
      <c r="B127" t="n">
        <v>0.1291547958214625</v>
      </c>
    </row>
    <row r="128">
      <c r="A128">
        <f>HYPERLINK("https://stackoverflow.com/q/57416596", "57416596")</f>
        <v/>
      </c>
      <c r="B128" t="n">
        <v>0.3510549279780049</v>
      </c>
    </row>
    <row r="129">
      <c r="A129">
        <f>HYPERLINK("https://stackoverflow.com/q/57482737", "57482737")</f>
        <v/>
      </c>
      <c r="B129" t="n">
        <v>0.1834168385892523</v>
      </c>
    </row>
    <row r="130">
      <c r="A130">
        <f>HYPERLINK("https://stackoverflow.com/q/57483160", "57483160")</f>
        <v/>
      </c>
      <c r="B130" t="n">
        <v>0.3364920104050538</v>
      </c>
    </row>
    <row r="131">
      <c r="A131">
        <f>HYPERLINK("https://stackoverflow.com/q/57580329", "57580329")</f>
        <v/>
      </c>
      <c r="B131" t="n">
        <v>0.1953601953601953</v>
      </c>
    </row>
    <row r="132">
      <c r="A132">
        <f>HYPERLINK("https://stackoverflow.com/q/57617520", "57617520")</f>
        <v/>
      </c>
      <c r="B132" t="n">
        <v>0.1615918803418803</v>
      </c>
    </row>
    <row r="133">
      <c r="A133">
        <f>HYPERLINK("https://stackoverflow.com/q/57710817", "57710817")</f>
        <v/>
      </c>
      <c r="B133" t="n">
        <v>0.2929059829059829</v>
      </c>
    </row>
    <row r="134">
      <c r="A134">
        <f>HYPERLINK("https://stackoverflow.com/q/57787836", "57787836")</f>
        <v/>
      </c>
      <c r="B134" t="n">
        <v>0.1732393662218223</v>
      </c>
    </row>
    <row r="135">
      <c r="A135">
        <f>HYPERLINK("https://stackoverflow.com/q/57828966", "57828966")</f>
        <v/>
      </c>
      <c r="B135" t="n">
        <v>0.1830404302314414</v>
      </c>
    </row>
    <row r="136">
      <c r="A136">
        <f>HYPERLINK("https://stackoverflow.com/q/58101336", "58101336")</f>
        <v/>
      </c>
      <c r="B136" t="n">
        <v>0.1362825208979055</v>
      </c>
    </row>
    <row r="137">
      <c r="A137">
        <f>HYPERLINK("https://stackoverflow.com/q/58101720", "58101720")</f>
        <v/>
      </c>
      <c r="B137" t="n">
        <v>0.1604283328421259</v>
      </c>
    </row>
    <row r="138">
      <c r="A138">
        <f>HYPERLINK("https://stackoverflow.com/q/58102357", "58102357")</f>
        <v/>
      </c>
      <c r="B138" t="n">
        <v>0.192377749754799</v>
      </c>
    </row>
    <row r="139">
      <c r="A139">
        <f>HYPERLINK("https://stackoverflow.com/q/58118966", "58118966")</f>
        <v/>
      </c>
      <c r="B139" t="n">
        <v>0.2263914946841775</v>
      </c>
    </row>
    <row r="140">
      <c r="A140">
        <f>HYPERLINK("https://stackoverflow.com/q/58181033", "58181033")</f>
        <v/>
      </c>
      <c r="B140" t="n">
        <v>0.1895788281330449</v>
      </c>
    </row>
    <row r="141">
      <c r="A141">
        <f>HYPERLINK("https://stackoverflow.com/q/58251999", "58251999")</f>
        <v/>
      </c>
      <c r="B141" t="n">
        <v>0.1921177587844255</v>
      </c>
    </row>
    <row r="142">
      <c r="A142">
        <f>HYPERLINK("https://stackoverflow.com/q/58325530", "58325530")</f>
        <v/>
      </c>
      <c r="B142" t="n">
        <v>0.176068376068376</v>
      </c>
    </row>
    <row r="143">
      <c r="A143">
        <f>HYPERLINK("https://stackoverflow.com/q/58401391", "58401391")</f>
        <v/>
      </c>
      <c r="B143" t="n">
        <v>0.1700273836196166</v>
      </c>
    </row>
    <row r="144">
      <c r="A144">
        <f>HYPERLINK("https://stackoverflow.com/q/58512106", "58512106")</f>
        <v/>
      </c>
      <c r="B144" t="n">
        <v>0.2509533201840895</v>
      </c>
    </row>
    <row r="145">
      <c r="A145">
        <f>HYPERLINK("https://stackoverflow.com/q/58822568", "58822568")</f>
        <v/>
      </c>
      <c r="B145" t="n">
        <v>0.1618828932261768</v>
      </c>
    </row>
    <row r="146">
      <c r="A146">
        <f>HYPERLINK("https://stackoverflow.com/q/58869893", "58869893")</f>
        <v/>
      </c>
      <c r="B146" t="n">
        <v>0.1217473884140551</v>
      </c>
    </row>
    <row r="147">
      <c r="A147">
        <f>HYPERLINK("https://stackoverflow.com/q/58965067", "58965067")</f>
        <v/>
      </c>
      <c r="B147" t="n">
        <v>0.1981900452488687</v>
      </c>
    </row>
    <row r="148">
      <c r="A148">
        <f>HYPERLINK("https://stackoverflow.com/q/59164289", "59164289")</f>
        <v/>
      </c>
      <c r="B148" t="n">
        <v>0.2649572649572649</v>
      </c>
    </row>
    <row r="149">
      <c r="A149">
        <f>HYPERLINK("https://stackoverflow.com/q/59186116", "59186116")</f>
        <v/>
      </c>
      <c r="B149" t="n">
        <v>0.1577991452991453</v>
      </c>
    </row>
    <row r="150">
      <c r="A150">
        <f>HYPERLINK("https://stackoverflow.com/q/59283400", "59283400")</f>
        <v/>
      </c>
      <c r="B150" t="n">
        <v>0.1171976171976172</v>
      </c>
    </row>
    <row r="151">
      <c r="A151">
        <f>HYPERLINK("https://stackoverflow.com/q/59420530", "59420530")</f>
        <v/>
      </c>
      <c r="B151" t="n">
        <v>0.2087711923777498</v>
      </c>
    </row>
    <row r="152">
      <c r="A152">
        <f>HYPERLINK("https://stackoverflow.com/q/59677599", "59677599")</f>
        <v/>
      </c>
      <c r="B152" t="n">
        <v>0.1742755889097352</v>
      </c>
    </row>
    <row r="153">
      <c r="A153">
        <f>HYPERLINK("https://stackoverflow.com/q/59873880", "59873880")</f>
        <v/>
      </c>
      <c r="B153" t="n">
        <v>0.1841880341880341</v>
      </c>
    </row>
    <row r="154">
      <c r="A154">
        <f>HYPERLINK("https://stackoverflow.com/q/59904208", "59904208")</f>
        <v/>
      </c>
      <c r="B154" t="n">
        <v>0.1896733403582718</v>
      </c>
    </row>
    <row r="155">
      <c r="A155">
        <f>HYPERLINK("https://stackoverflow.com/q/59985750", "59985750")</f>
        <v/>
      </c>
      <c r="B155" t="n">
        <v>0.139072039072039</v>
      </c>
    </row>
    <row r="156">
      <c r="A156">
        <f>HYPERLINK("https://stackoverflow.com/q/60169520", "60169520")</f>
        <v/>
      </c>
      <c r="B156" t="n">
        <v>0.1233742103307321</v>
      </c>
    </row>
    <row r="157">
      <c r="A157">
        <f>HYPERLINK("https://stackoverflow.com/q/60184002", "60184002")</f>
        <v/>
      </c>
      <c r="B157" t="n">
        <v>0.1706730769230769</v>
      </c>
    </row>
    <row r="158">
      <c r="A158">
        <f>HYPERLINK("https://stackoverflow.com/q/60209158", "60209158")</f>
        <v/>
      </c>
      <c r="B158" t="n">
        <v>0.136094674556213</v>
      </c>
    </row>
    <row r="159">
      <c r="A159">
        <f>HYPERLINK("https://stackoverflow.com/q/60223835", "60223835")</f>
        <v/>
      </c>
      <c r="B159" t="n">
        <v>0.1229291970032711</v>
      </c>
    </row>
    <row r="160">
      <c r="A160">
        <f>HYPERLINK("https://stackoverflow.com/q/60769225", "60769225")</f>
        <v/>
      </c>
      <c r="B160" t="n">
        <v>0.1710330732069862</v>
      </c>
    </row>
    <row r="161">
      <c r="A161">
        <f>HYPERLINK("https://stackoverflow.com/q/60862896", "60862896")</f>
        <v/>
      </c>
      <c r="B161" t="n">
        <v>0.1326195172349019</v>
      </c>
    </row>
    <row r="162">
      <c r="A162">
        <f>HYPERLINK("https://stackoverflow.com/q/60973579", "60973579")</f>
        <v/>
      </c>
      <c r="B162" t="n">
        <v>0.1247863247863248</v>
      </c>
    </row>
    <row r="163">
      <c r="A163">
        <f>HYPERLINK("https://stackoverflow.com/q/61169100", "61169100")</f>
        <v/>
      </c>
      <c r="B163" t="n">
        <v>0.2512646084074656</v>
      </c>
    </row>
    <row r="164">
      <c r="A164">
        <f>HYPERLINK("https://stackoverflow.com/q/61362602", "61362602")</f>
        <v/>
      </c>
      <c r="B164" t="n">
        <v>0.1320321469575201</v>
      </c>
    </row>
    <row r="165">
      <c r="A165">
        <f>HYPERLINK("https://stackoverflow.com/q/61526756", "61526756")</f>
        <v/>
      </c>
      <c r="B165" t="n">
        <v>0.09908735332464147</v>
      </c>
    </row>
    <row r="166">
      <c r="A166">
        <f>HYPERLINK("https://stackoverflow.com/q/61780469", "61780469")</f>
        <v/>
      </c>
      <c r="B166" t="n">
        <v>0.1003626003626004</v>
      </c>
    </row>
    <row r="167">
      <c r="A167">
        <f>HYPERLINK("https://stackoverflow.com/q/62074209", "62074209")</f>
        <v/>
      </c>
      <c r="B167" t="n">
        <v>0.1593542260208927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2020-12-22T12:03:35Z</dcterms:created>
  <dcterms:modified xsi:type="dcterms:W3CDTF">2020-12-22T12:03:35Z</dcterms:modified>
</cp:coreProperties>
</file>