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0.1485605038236617</v>
      </c>
    </row>
    <row r="3">
      <c r="A3">
        <f>HYPERLINK("https://stackoverflow.com/q/4432075", "4432075")</f>
        <v/>
      </c>
      <c r="B3" t="n">
        <v>0.1607540100690786</v>
      </c>
    </row>
    <row r="4">
      <c r="A4">
        <f>HYPERLINK("https://stackoverflow.com/q/8640940", "8640940")</f>
        <v/>
      </c>
      <c r="B4" t="n">
        <v>0.3560225570534849</v>
      </c>
    </row>
    <row r="5">
      <c r="A5">
        <f>HYPERLINK("https://stackoverflow.com/q/9588748", "9588748")</f>
        <v/>
      </c>
      <c r="B5" t="n">
        <v>0.1926098592765259</v>
      </c>
    </row>
    <row r="6">
      <c r="A6">
        <f>HYPERLINK("https://stackoverflow.com/q/10774183", "10774183")</f>
        <v/>
      </c>
      <c r="B6" t="n">
        <v>0.1558338302524349</v>
      </c>
    </row>
    <row r="7">
      <c r="A7">
        <f>HYPERLINK("https://stackoverflow.com/q/11248169", "11248169")</f>
        <v/>
      </c>
      <c r="B7" t="n">
        <v>0.1547701547701547</v>
      </c>
    </row>
    <row r="8">
      <c r="A8">
        <f>HYPERLINK("https://stackoverflow.com/q/11306027", "11306027")</f>
        <v/>
      </c>
      <c r="B8" t="n">
        <v>0.1324184422775972</v>
      </c>
    </row>
    <row r="9">
      <c r="A9">
        <f>HYPERLINK("https://stackoverflow.com/q/11446885", "11446885")</f>
        <v/>
      </c>
      <c r="B9" t="n">
        <v>0.1077142230988384</v>
      </c>
    </row>
    <row r="10">
      <c r="A10">
        <f>HYPERLINK("https://stackoverflow.com/q/13767870", "13767870")</f>
        <v/>
      </c>
      <c r="B10" t="n">
        <v>0.2364329111317062</v>
      </c>
    </row>
    <row r="11">
      <c r="A11">
        <f>HYPERLINK("https://stackoverflow.com/q/13929746", "13929746")</f>
        <v/>
      </c>
      <c r="B11" t="n">
        <v>0.1762138570649208</v>
      </c>
    </row>
    <row r="12">
      <c r="A12">
        <f>HYPERLINK("https://stackoverflow.com/q/16563253", "16563253")</f>
        <v/>
      </c>
      <c r="B12" t="n">
        <v>0.1569077688480673</v>
      </c>
    </row>
    <row r="13">
      <c r="A13">
        <f>HYPERLINK("https://stackoverflow.com/q/17934697", "17934697")</f>
        <v/>
      </c>
      <c r="B13" t="n">
        <v>0.2182636077372919</v>
      </c>
    </row>
    <row r="14">
      <c r="A14">
        <f>HYPERLINK("https://stackoverflow.com/q/18933749", "18933749")</f>
        <v/>
      </c>
      <c r="B14" t="n">
        <v>0.1595022624434389</v>
      </c>
    </row>
    <row r="15">
      <c r="A15">
        <f>HYPERLINK("https://stackoverflow.com/q/19223588", "19223588")</f>
        <v/>
      </c>
      <c r="B15" t="n">
        <v>0.1655185610409491</v>
      </c>
    </row>
    <row r="16">
      <c r="A16">
        <f>HYPERLINK("https://stackoverflow.com/q/19438872", "19438872")</f>
        <v/>
      </c>
      <c r="B16" t="n">
        <v>0.1645299145299145</v>
      </c>
    </row>
    <row r="17">
      <c r="A17">
        <f>HYPERLINK("https://stackoverflow.com/q/19802076", "19802076")</f>
        <v/>
      </c>
      <c r="B17" t="n">
        <v>0.2596559558584874</v>
      </c>
    </row>
    <row r="18">
      <c r="A18">
        <f>HYPERLINK("https://stackoverflow.com/q/20738551", "20738551")</f>
        <v/>
      </c>
      <c r="B18" t="n">
        <v>0.1659989316239316</v>
      </c>
    </row>
    <row r="19">
      <c r="A19">
        <f>HYPERLINK("https://stackoverflow.com/q/22563944", "22563944")</f>
        <v/>
      </c>
      <c r="B19" t="n">
        <v>0.1918863609004454</v>
      </c>
    </row>
    <row r="20">
      <c r="A20">
        <f>HYPERLINK("https://stackoverflow.com/q/22611025", "22611025")</f>
        <v/>
      </c>
      <c r="B20" t="n">
        <v>0.2728065585208442</v>
      </c>
    </row>
    <row r="21">
      <c r="A21">
        <f>HYPERLINK("https://stackoverflow.com/q/23265831", "23265831")</f>
        <v/>
      </c>
      <c r="B21" t="n">
        <v>0.1357466063348416</v>
      </c>
    </row>
    <row r="22">
      <c r="A22">
        <f>HYPERLINK("https://stackoverflow.com/q/24135734", "24135734")</f>
        <v/>
      </c>
      <c r="B22" t="n">
        <v>0.1233742103307321</v>
      </c>
    </row>
    <row r="23">
      <c r="A23">
        <f>HYPERLINK("https://stackoverflow.com/q/24808967", "24808967")</f>
        <v/>
      </c>
      <c r="B23" t="n">
        <v>0.2117545375972342</v>
      </c>
    </row>
    <row r="24">
      <c r="A24">
        <f>HYPERLINK("https://stackoverflow.com/q/25731858", "25731858")</f>
        <v/>
      </c>
      <c r="B24" t="n">
        <v>0.2799341331451423</v>
      </c>
    </row>
    <row r="25">
      <c r="A25">
        <f>HYPERLINK("https://stackoverflow.com/q/26226598", "26226598")</f>
        <v/>
      </c>
      <c r="B25" t="n">
        <v>0.4825063026501874</v>
      </c>
    </row>
    <row r="26">
      <c r="A26">
        <f>HYPERLINK("https://stackoverflow.com/q/27223147", "27223147")</f>
        <v/>
      </c>
      <c r="B26" t="n">
        <v>0.2406837606837606</v>
      </c>
    </row>
    <row r="27">
      <c r="A27">
        <f>HYPERLINK("https://stackoverflow.com/q/28393085", "28393085")</f>
        <v/>
      </c>
      <c r="B27" t="n">
        <v>0.1122139509236283</v>
      </c>
    </row>
    <row r="28">
      <c r="A28">
        <f>HYPERLINK("https://stackoverflow.com/q/29060765", "29060765")</f>
        <v/>
      </c>
      <c r="B28" t="n">
        <v>0.1188811188811189</v>
      </c>
    </row>
    <row r="29">
      <c r="A29">
        <f>HYPERLINK("https://stackoverflow.com/q/29308113", "29308113")</f>
        <v/>
      </c>
      <c r="B29" t="n">
        <v>0.3168619460010189</v>
      </c>
    </row>
    <row r="30">
      <c r="A30">
        <f>HYPERLINK("https://stackoverflow.com/q/30487441", "30487441")</f>
        <v/>
      </c>
      <c r="B30" t="n">
        <v>0.1959558057119033</v>
      </c>
    </row>
    <row r="31">
      <c r="A31">
        <f>HYPERLINK("https://stackoverflow.com/q/31386733", "31386733")</f>
        <v/>
      </c>
      <c r="B31" t="n">
        <v>0.1244755244755245</v>
      </c>
    </row>
    <row r="32">
      <c r="A32">
        <f>HYPERLINK("https://stackoverflow.com/q/31990161", "31990161")</f>
        <v/>
      </c>
      <c r="B32" t="n">
        <v>0.1971656074220177</v>
      </c>
    </row>
    <row r="33">
      <c r="A33">
        <f>HYPERLINK("https://stackoverflow.com/q/32837080", "32837080")</f>
        <v/>
      </c>
      <c r="B33" t="n">
        <v>0.2076824835445525</v>
      </c>
    </row>
    <row r="34">
      <c r="A34">
        <f>HYPERLINK("https://stackoverflow.com/q/34305838", "34305838")</f>
        <v/>
      </c>
      <c r="B34" t="n">
        <v>0.1577098700386372</v>
      </c>
    </row>
    <row r="35">
      <c r="A35">
        <f>HYPERLINK("https://stackoverflow.com/q/34776120", "34776120")</f>
        <v/>
      </c>
      <c r="B35" t="n">
        <v>0.1247863247863248</v>
      </c>
    </row>
    <row r="36">
      <c r="A36">
        <f>HYPERLINK("https://stackoverflow.com/q/35250844", "35250844")</f>
        <v/>
      </c>
      <c r="B36" t="n">
        <v>0.2349048800661704</v>
      </c>
    </row>
    <row r="37">
      <c r="A37">
        <f>HYPERLINK("https://stackoverflow.com/q/35660296", "35660296")</f>
        <v/>
      </c>
      <c r="B37" t="n">
        <v>0.1247863247863248</v>
      </c>
    </row>
    <row r="38">
      <c r="A38">
        <f>HYPERLINK("https://stackoverflow.com/q/35837025", "35837025")</f>
        <v/>
      </c>
      <c r="B38" t="n">
        <v>0.1930279458369345</v>
      </c>
    </row>
    <row r="39">
      <c r="A39">
        <f>HYPERLINK("https://stackoverflow.com/q/37945129", "37945129")</f>
        <v/>
      </c>
      <c r="B39" t="n">
        <v>0.1141025641025641</v>
      </c>
    </row>
    <row r="40">
      <c r="A40">
        <f>HYPERLINK("https://stackoverflow.com/q/38781470", "38781470")</f>
        <v/>
      </c>
      <c r="B40" t="n">
        <v>0.1723413198823035</v>
      </c>
    </row>
    <row r="41">
      <c r="A41">
        <f>HYPERLINK("https://stackoverflow.com/q/40461083", "40461083")</f>
        <v/>
      </c>
      <c r="B41" t="n">
        <v>0.1450189155107188</v>
      </c>
    </row>
    <row r="42">
      <c r="A42">
        <f>HYPERLINK("https://stackoverflow.com/q/40844174", "40844174")</f>
        <v/>
      </c>
      <c r="B42" t="n">
        <v>0.2068540433925049</v>
      </c>
    </row>
    <row r="43">
      <c r="A43">
        <f>HYPERLINK("https://stackoverflow.com/q/42623994", "42623994")</f>
        <v/>
      </c>
      <c r="B43" t="n">
        <v>0.1289089994972348</v>
      </c>
    </row>
    <row r="44">
      <c r="A44">
        <f>HYPERLINK("https://stackoverflow.com/q/44535351", "44535351")</f>
        <v/>
      </c>
      <c r="B44" t="n">
        <v>0.1739729804245933</v>
      </c>
    </row>
    <row r="45">
      <c r="A45">
        <f>HYPERLINK("https://stackoverflow.com/q/44694808", "44694808")</f>
        <v/>
      </c>
      <c r="B45" t="n">
        <v>0.2126357126357126</v>
      </c>
    </row>
    <row r="46">
      <c r="A46">
        <f>HYPERLINK("https://stackoverflow.com/q/44794852", "44794852")</f>
        <v/>
      </c>
      <c r="B46" t="n">
        <v>0.1188811188811189</v>
      </c>
    </row>
    <row r="47">
      <c r="A47">
        <f>HYPERLINK("https://stackoverflow.com/q/45711200", "45711200")</f>
        <v/>
      </c>
      <c r="B47" t="n">
        <v>0.1786324786324786</v>
      </c>
    </row>
    <row r="48">
      <c r="A48">
        <f>HYPERLINK("https://stackoverflow.com/q/45766911", "45766911")</f>
        <v/>
      </c>
      <c r="B48" t="n">
        <v>0.1574677676372592</v>
      </c>
    </row>
    <row r="49">
      <c r="A49">
        <f>HYPERLINK("https://stackoverflow.com/q/45822590", "45822590")</f>
        <v/>
      </c>
      <c r="B49" t="n">
        <v>0.1207100591715976</v>
      </c>
    </row>
    <row r="50">
      <c r="A50">
        <f>HYPERLINK("https://stackoverflow.com/q/46236405", "46236405")</f>
        <v/>
      </c>
      <c r="B50" t="n">
        <v>0.1295601417552637</v>
      </c>
    </row>
    <row r="51">
      <c r="A51">
        <f>HYPERLINK("https://stackoverflow.com/q/46362311", "46362311")</f>
        <v/>
      </c>
      <c r="B51" t="n">
        <v>0.1278044871794872</v>
      </c>
    </row>
    <row r="52">
      <c r="A52">
        <f>HYPERLINK("https://stackoverflow.com/q/46669690", "46669690")</f>
        <v/>
      </c>
      <c r="B52" t="n">
        <v>0.171069671069671</v>
      </c>
    </row>
    <row r="53">
      <c r="A53">
        <f>HYPERLINK("https://stackoverflow.com/q/46803436", "46803436")</f>
        <v/>
      </c>
      <c r="B53" t="n">
        <v>0.1679443122742091</v>
      </c>
    </row>
    <row r="54">
      <c r="A54">
        <f>HYPERLINK("https://stackoverflow.com/q/46989444", "46989444")</f>
        <v/>
      </c>
      <c r="B54" t="n">
        <v>0.1668174962292609</v>
      </c>
    </row>
    <row r="55">
      <c r="A55">
        <f>HYPERLINK("https://stackoverflow.com/q/47254010", "47254010")</f>
        <v/>
      </c>
      <c r="B55" t="n">
        <v>0.1584945269155795</v>
      </c>
    </row>
    <row r="56">
      <c r="A56">
        <f>HYPERLINK("https://stackoverflow.com/q/47617463", "47617463")</f>
        <v/>
      </c>
      <c r="B56" t="n">
        <v>0.1887564704466113</v>
      </c>
    </row>
    <row r="57">
      <c r="A57">
        <f>HYPERLINK("https://stackoverflow.com/q/47820479", "47820479")</f>
        <v/>
      </c>
      <c r="B57" t="n">
        <v>0.1121630506245891</v>
      </c>
    </row>
    <row r="58">
      <c r="A58">
        <f>HYPERLINK("https://stackoverflow.com/q/48105880", "48105880")</f>
        <v/>
      </c>
      <c r="B58" t="n">
        <v>0.2145113340765514</v>
      </c>
    </row>
    <row r="59">
      <c r="A59">
        <f>HYPERLINK("https://stackoverflow.com/q/48185677", "48185677")</f>
        <v/>
      </c>
      <c r="B59" t="n">
        <v>0.1122507122507123</v>
      </c>
    </row>
    <row r="60">
      <c r="A60">
        <f>HYPERLINK("https://stackoverflow.com/q/48633390", "48633390")</f>
        <v/>
      </c>
      <c r="B60" t="n">
        <v>0.1766381766381766</v>
      </c>
    </row>
    <row r="61">
      <c r="A61">
        <f>HYPERLINK("https://stackoverflow.com/q/48897493", "48897493")</f>
        <v/>
      </c>
      <c r="B61" t="n">
        <v>0.1422466422466422</v>
      </c>
    </row>
    <row r="62">
      <c r="A62">
        <f>HYPERLINK("https://stackoverflow.com/q/49220818", "49220818")</f>
        <v/>
      </c>
      <c r="B62" t="n">
        <v>0.1278721278721279</v>
      </c>
    </row>
    <row r="63">
      <c r="A63">
        <f>HYPERLINK("https://stackoverflow.com/q/49263074", "49263074")</f>
        <v/>
      </c>
      <c r="B63" t="n">
        <v>0.2627080521817364</v>
      </c>
    </row>
    <row r="64">
      <c r="A64">
        <f>HYPERLINK("https://stackoverflow.com/q/49412482", "49412482")</f>
        <v/>
      </c>
      <c r="B64" t="n">
        <v>0.329149482995637</v>
      </c>
    </row>
    <row r="65">
      <c r="A65">
        <f>HYPERLINK("https://stackoverflow.com/q/49848538", "49848538")</f>
        <v/>
      </c>
      <c r="B65" t="n">
        <v>0.1502849002849003</v>
      </c>
    </row>
    <row r="66">
      <c r="A66">
        <f>HYPERLINK("https://stackoverflow.com/q/50125193", "50125193")</f>
        <v/>
      </c>
      <c r="B66" t="n">
        <v>0.2727985572022269</v>
      </c>
    </row>
    <row r="67">
      <c r="A67">
        <f>HYPERLINK("https://stackoverflow.com/q/50149635", "50149635")</f>
        <v/>
      </c>
      <c r="B67" t="n">
        <v>0.1122139509236283</v>
      </c>
    </row>
    <row r="68">
      <c r="A68">
        <f>HYPERLINK("https://stackoverflow.com/q/50299058", "50299058")</f>
        <v/>
      </c>
      <c r="B68" t="n">
        <v>0.1781011781011781</v>
      </c>
    </row>
    <row r="69">
      <c r="A69">
        <f>HYPERLINK("https://stackoverflow.com/q/50450644", "50450644")</f>
        <v/>
      </c>
      <c r="B69" t="n">
        <v>0.1600831600831601</v>
      </c>
    </row>
    <row r="70">
      <c r="A70">
        <f>HYPERLINK("https://stackoverflow.com/q/50627461", "50627461")</f>
        <v/>
      </c>
      <c r="B70" t="n">
        <v>0.1454517704517704</v>
      </c>
    </row>
    <row r="71">
      <c r="A71">
        <f>HYPERLINK("https://stackoverflow.com/q/50636935", "50636935")</f>
        <v/>
      </c>
      <c r="B71" t="n">
        <v>0.1491841491841492</v>
      </c>
    </row>
    <row r="72">
      <c r="A72">
        <f>HYPERLINK("https://stackoverflow.com/q/50641477", "50641477")</f>
        <v/>
      </c>
      <c r="B72" t="n">
        <v>0.1569622507122507</v>
      </c>
    </row>
    <row r="73">
      <c r="A73">
        <f>HYPERLINK("https://stackoverflow.com/q/50783112", "50783112")</f>
        <v/>
      </c>
      <c r="B73" t="n">
        <v>0.1004273504273504</v>
      </c>
    </row>
    <row r="74">
      <c r="A74">
        <f>HYPERLINK("https://stackoverflow.com/q/50856027", "50856027")</f>
        <v/>
      </c>
      <c r="B74" t="n">
        <v>0.1787545787545788</v>
      </c>
    </row>
    <row r="75">
      <c r="A75">
        <f>HYPERLINK("https://stackoverflow.com/q/50874376", "50874376")</f>
        <v/>
      </c>
      <c r="B75" t="n">
        <v>0.2065281461833186</v>
      </c>
    </row>
    <row r="76">
      <c r="A76">
        <f>HYPERLINK("https://stackoverflow.com/q/51050661", "51050661")</f>
        <v/>
      </c>
      <c r="B76" t="n">
        <v>0.1614123581336696</v>
      </c>
    </row>
    <row r="77">
      <c r="A77">
        <f>HYPERLINK("https://stackoverflow.com/q/51142087", "51142087")</f>
        <v/>
      </c>
      <c r="B77" t="n">
        <v>0.1182336182336182</v>
      </c>
    </row>
    <row r="78">
      <c r="A78">
        <f>HYPERLINK("https://stackoverflow.com/q/51443599", "51443599")</f>
        <v/>
      </c>
      <c r="B78" t="n">
        <v>0.190917516218721</v>
      </c>
    </row>
    <row r="79">
      <c r="A79">
        <f>HYPERLINK("https://stackoverflow.com/q/52144934", "52144934")</f>
        <v/>
      </c>
      <c r="B79" t="n">
        <v>0.1220818982013012</v>
      </c>
    </row>
    <row r="80">
      <c r="A80">
        <f>HYPERLINK("https://stackoverflow.com/q/52213870", "52213870")</f>
        <v/>
      </c>
      <c r="B80" t="n">
        <v>0.1333628057765989</v>
      </c>
    </row>
    <row r="81">
      <c r="A81">
        <f>HYPERLINK("https://stackoverflow.com/q/52370349", "52370349")</f>
        <v/>
      </c>
      <c r="B81" t="n">
        <v>0.1655368896748206</v>
      </c>
    </row>
    <row r="82">
      <c r="A82">
        <f>HYPERLINK("https://stackoverflow.com/q/52498140", "52498140")</f>
        <v/>
      </c>
      <c r="B82" t="n">
        <v>0.1555786555786556</v>
      </c>
    </row>
    <row r="83">
      <c r="A83">
        <f>HYPERLINK("https://stackoverflow.com/q/52814608", "52814608")</f>
        <v/>
      </c>
      <c r="B83" t="n">
        <v>0.1898398940652462</v>
      </c>
    </row>
    <row r="84">
      <c r="A84">
        <f>HYPERLINK("https://stackoverflow.com/q/52831801", "52831801")</f>
        <v/>
      </c>
      <c r="B84" t="n">
        <v>0.2342885872297638</v>
      </c>
    </row>
    <row r="85">
      <c r="A85">
        <f>HYPERLINK("https://stackoverflow.com/q/52975602", "52975602")</f>
        <v/>
      </c>
      <c r="B85" t="n">
        <v>0.2958367797077474</v>
      </c>
    </row>
    <row r="86">
      <c r="A86">
        <f>HYPERLINK("https://stackoverflow.com/q/53154744", "53154744")</f>
        <v/>
      </c>
      <c r="B86" t="n">
        <v>0.1092117758784426</v>
      </c>
    </row>
    <row r="87">
      <c r="A87">
        <f>HYPERLINK("https://stackoverflow.com/q/53808662", "53808662")</f>
        <v/>
      </c>
      <c r="B87" t="n">
        <v>0.1862719182306811</v>
      </c>
    </row>
    <row r="88">
      <c r="A88">
        <f>HYPERLINK("https://stackoverflow.com/q/53820097", "53820097")</f>
        <v/>
      </c>
      <c r="B88" t="n">
        <v>0.2982055756924867</v>
      </c>
    </row>
    <row r="89">
      <c r="A89">
        <f>HYPERLINK("https://stackoverflow.com/q/53821137", "53821137")</f>
        <v/>
      </c>
      <c r="B89" t="n">
        <v>0.245014245014245</v>
      </c>
    </row>
    <row r="90">
      <c r="A90">
        <f>HYPERLINK("https://stackoverflow.com/q/53838659", "53838659")</f>
        <v/>
      </c>
      <c r="B90" t="n">
        <v>0.1417552637064833</v>
      </c>
    </row>
    <row r="91">
      <c r="A91">
        <f>HYPERLINK("https://stackoverflow.com/q/53933243", "53933243")</f>
        <v/>
      </c>
      <c r="B91" t="n">
        <v>0.2567634385816204</v>
      </c>
    </row>
    <row r="92">
      <c r="A92">
        <f>HYPERLINK("https://stackoverflow.com/q/54049205", "54049205")</f>
        <v/>
      </c>
      <c r="B92" t="n">
        <v>0.206890474931712</v>
      </c>
    </row>
    <row r="93">
      <c r="A93">
        <f>HYPERLINK("https://stackoverflow.com/q/54118895", "54118895")</f>
        <v/>
      </c>
      <c r="B93" t="n">
        <v>0.1171067738231917</v>
      </c>
    </row>
    <row r="94">
      <c r="A94">
        <f>HYPERLINK("https://stackoverflow.com/q/54291428", "54291428")</f>
        <v/>
      </c>
      <c r="B94" t="n">
        <v>0.1668472372697725</v>
      </c>
    </row>
    <row r="95">
      <c r="A95">
        <f>HYPERLINK("https://stackoverflow.com/q/54666018", "54666018")</f>
        <v/>
      </c>
      <c r="B95" t="n">
        <v>0.1304469665125403</v>
      </c>
    </row>
    <row r="96">
      <c r="A96">
        <f>HYPERLINK("https://stackoverflow.com/q/54695712", "54695712")</f>
        <v/>
      </c>
      <c r="B96" t="n">
        <v>0.1892428559095226</v>
      </c>
    </row>
    <row r="97">
      <c r="A97">
        <f>HYPERLINK("https://stackoverflow.com/q/54906295", "54906295")</f>
        <v/>
      </c>
      <c r="B97" t="n">
        <v>0.3183483183483183</v>
      </c>
    </row>
    <row r="98">
      <c r="A98">
        <f>HYPERLINK("https://stackoverflow.com/q/54967399", "54967399")</f>
        <v/>
      </c>
      <c r="B98" t="n">
        <v>0.1469575200918484</v>
      </c>
    </row>
    <row r="99">
      <c r="A99">
        <f>HYPERLINK("https://stackoverflow.com/q/55283966", "55283966")</f>
        <v/>
      </c>
      <c r="B99" t="n">
        <v>0.1490978157644824</v>
      </c>
    </row>
    <row r="100">
      <c r="A100">
        <f>HYPERLINK("https://stackoverflow.com/q/55632717", "55632717")</f>
        <v/>
      </c>
      <c r="B100" t="n">
        <v>0.120423523408598</v>
      </c>
    </row>
    <row r="101">
      <c r="A101">
        <f>HYPERLINK("https://stackoverflow.com/q/55647746", "55647746")</f>
        <v/>
      </c>
      <c r="B101" t="n">
        <v>0.1668472372697725</v>
      </c>
    </row>
    <row r="102">
      <c r="A102">
        <f>HYPERLINK("https://stackoverflow.com/q/55851306", "55851306")</f>
        <v/>
      </c>
      <c r="B102" t="n">
        <v>0.134032634032634</v>
      </c>
    </row>
    <row r="103">
      <c r="A103">
        <f>HYPERLINK("https://stackoverflow.com/q/55868931", "55868931")</f>
        <v/>
      </c>
      <c r="B103" t="n">
        <v>0.2061253561253561</v>
      </c>
    </row>
    <row r="104">
      <c r="A104">
        <f>HYPERLINK("https://stackoverflow.com/q/55873748", "55873748")</f>
        <v/>
      </c>
      <c r="B104" t="n">
        <v>0.2397987317342156</v>
      </c>
    </row>
    <row r="105">
      <c r="A105">
        <f>HYPERLINK("https://stackoverflow.com/q/55875490", "55875490")</f>
        <v/>
      </c>
      <c r="B105" t="n">
        <v>0.1620215533259012</v>
      </c>
    </row>
    <row r="106">
      <c r="A106">
        <f>HYPERLINK("https://stackoverflow.com/q/55938858", "55938858")</f>
        <v/>
      </c>
      <c r="B106" t="n">
        <v>0.1352785145888594</v>
      </c>
    </row>
    <row r="107">
      <c r="A107">
        <f>HYPERLINK("https://stackoverflow.com/q/56080699", "56080699")</f>
        <v/>
      </c>
      <c r="B107" t="n">
        <v>0.3812915479582146</v>
      </c>
    </row>
    <row r="108">
      <c r="A108">
        <f>HYPERLINK("https://stackoverflow.com/q/56298441", "56298441")</f>
        <v/>
      </c>
      <c r="B108" t="n">
        <v>0.3489914529914531</v>
      </c>
    </row>
    <row r="109">
      <c r="A109">
        <f>HYPERLINK("https://stackoverflow.com/q/56366496", "56366496")</f>
        <v/>
      </c>
      <c r="B109" t="n">
        <v>0.1805423657275508</v>
      </c>
    </row>
    <row r="110">
      <c r="A110">
        <f>HYPERLINK("https://stackoverflow.com/q/56377658", "56377658")</f>
        <v/>
      </c>
      <c r="B110" t="n">
        <v>0.1272986272986273</v>
      </c>
    </row>
    <row r="111">
      <c r="A111">
        <f>HYPERLINK("https://stackoverflow.com/q/56450083", "56450083")</f>
        <v/>
      </c>
      <c r="B111" t="n">
        <v>0.1272684697342231</v>
      </c>
    </row>
    <row r="112">
      <c r="A112">
        <f>HYPERLINK("https://stackoverflow.com/q/56548526", "56548526")</f>
        <v/>
      </c>
      <c r="B112" t="n">
        <v>0.2274392274392274</v>
      </c>
    </row>
    <row r="113">
      <c r="A113">
        <f>HYPERLINK("https://stackoverflow.com/q/56551738", "56551738")</f>
        <v/>
      </c>
      <c r="B113" t="n">
        <v>0.1629867046533713</v>
      </c>
    </row>
    <row r="114">
      <c r="A114">
        <f>HYPERLINK("https://stackoverflow.com/q/56561002", "56561002")</f>
        <v/>
      </c>
      <c r="B114" t="n">
        <v>0.1324184422775972</v>
      </c>
    </row>
    <row r="115">
      <c r="A115">
        <f>HYPERLINK("https://stackoverflow.com/q/56662340", "56662340")</f>
        <v/>
      </c>
      <c r="B115" t="n">
        <v>0.1699633699633699</v>
      </c>
    </row>
    <row r="116">
      <c r="A116">
        <f>HYPERLINK("https://stackoverflow.com/q/56716968", "56716968")</f>
        <v/>
      </c>
      <c r="B116" t="n">
        <v>0.194017094017094</v>
      </c>
    </row>
    <row r="117">
      <c r="A117">
        <f>HYPERLINK("https://stackoverflow.com/q/56852112", "56852112")</f>
        <v/>
      </c>
      <c r="B117" t="n">
        <v>0.2140983329102141</v>
      </c>
    </row>
    <row r="118">
      <c r="A118">
        <f>HYPERLINK("https://stackoverflow.com/q/56896264", "56896264")</f>
        <v/>
      </c>
      <c r="B118" t="n">
        <v>0.1121020686238078</v>
      </c>
    </row>
    <row r="119">
      <c r="A119">
        <f>HYPERLINK("https://stackoverflow.com/q/56920479", "56920479")</f>
        <v/>
      </c>
      <c r="B119" t="n">
        <v>0.1461802802008987</v>
      </c>
    </row>
    <row r="120">
      <c r="A120">
        <f>HYPERLINK("https://stackoverflow.com/q/56924243", "56924243")</f>
        <v/>
      </c>
      <c r="B120" t="n">
        <v>0.1353488965429264</v>
      </c>
    </row>
    <row r="121">
      <c r="A121">
        <f>HYPERLINK("https://stackoverflow.com/q/56969396", "56969396")</f>
        <v/>
      </c>
      <c r="B121" t="n">
        <v>0.1701631701631701</v>
      </c>
    </row>
    <row r="122">
      <c r="A122">
        <f>HYPERLINK("https://stackoverflow.com/q/56970311", "56970311")</f>
        <v/>
      </c>
      <c r="B122" t="n">
        <v>0.1496635751954901</v>
      </c>
    </row>
    <row r="123">
      <c r="A123">
        <f>HYPERLINK("https://stackoverflow.com/q/57126292", "57126292")</f>
        <v/>
      </c>
      <c r="B123" t="n">
        <v>0.1971361971361971</v>
      </c>
    </row>
    <row r="124">
      <c r="A124">
        <f>HYPERLINK("https://stackoverflow.com/q/57160000", "57160000")</f>
        <v/>
      </c>
      <c r="B124" t="n">
        <v>0.126068376068376</v>
      </c>
    </row>
    <row r="125">
      <c r="A125">
        <f>HYPERLINK("https://stackoverflow.com/q/57170193", "57170193")</f>
        <v/>
      </c>
      <c r="B125" t="n">
        <v>0.1485448447473764</v>
      </c>
    </row>
    <row r="126">
      <c r="A126">
        <f>HYPERLINK("https://stackoverflow.com/q/57248253", "57248253")</f>
        <v/>
      </c>
      <c r="B126" t="n">
        <v>0.09583858764186633</v>
      </c>
    </row>
    <row r="127">
      <c r="A127">
        <f>HYPERLINK("https://stackoverflow.com/q/57250709", "57250709")</f>
        <v/>
      </c>
      <c r="B127" t="n">
        <v>0.1567321567321567</v>
      </c>
    </row>
    <row r="128">
      <c r="A128">
        <f>HYPERLINK("https://stackoverflow.com/q/57290189", "57290189")</f>
        <v/>
      </c>
      <c r="B128" t="n">
        <v>0.1504492658338812</v>
      </c>
    </row>
    <row r="129">
      <c r="A129">
        <f>HYPERLINK("https://stackoverflow.com/q/57309184", "57309184")</f>
        <v/>
      </c>
      <c r="B129" t="n">
        <v>0.2262030207235686</v>
      </c>
    </row>
    <row r="130">
      <c r="A130">
        <f>HYPERLINK("https://stackoverflow.com/q/57316318", "57316318")</f>
        <v/>
      </c>
      <c r="B130" t="n">
        <v>0.1571258199165176</v>
      </c>
    </row>
    <row r="131">
      <c r="A131">
        <f>HYPERLINK("https://stackoverflow.com/q/57558625", "57558625")</f>
        <v/>
      </c>
      <c r="B131" t="n">
        <v>0.2162076606521051</v>
      </c>
    </row>
    <row r="132">
      <c r="A132">
        <f>HYPERLINK("https://stackoverflow.com/q/57607021", "57607021")</f>
        <v/>
      </c>
      <c r="B132" t="n">
        <v>0.1194301994301994</v>
      </c>
    </row>
    <row r="133">
      <c r="A133">
        <f>HYPERLINK("https://stackoverflow.com/q/57652832", "57652832")</f>
        <v/>
      </c>
      <c r="B133" t="n">
        <v>0.2351582351582351</v>
      </c>
    </row>
    <row r="134">
      <c r="A134">
        <f>HYPERLINK("https://stackoverflow.com/q/57687014", "57687014")</f>
        <v/>
      </c>
      <c r="B134" t="n">
        <v>0.1835164835164834</v>
      </c>
    </row>
    <row r="135">
      <c r="A135">
        <f>HYPERLINK("https://stackoverflow.com/q/58143390", "58143390")</f>
        <v/>
      </c>
      <c r="B135" t="n">
        <v>0.1710346130235633</v>
      </c>
    </row>
    <row r="136">
      <c r="A136">
        <f>HYPERLINK("https://stackoverflow.com/q/58345697", "58345697")</f>
        <v/>
      </c>
      <c r="B136" t="n">
        <v>0.1092117758784425</v>
      </c>
    </row>
    <row r="137">
      <c r="A137">
        <f>HYPERLINK("https://stackoverflow.com/q/58372921", "58372921")</f>
        <v/>
      </c>
      <c r="B137" t="n">
        <v>0.1272986272986273</v>
      </c>
    </row>
    <row r="138">
      <c r="A138">
        <f>HYPERLINK("https://stackoverflow.com/q/58382314", "58382314")</f>
        <v/>
      </c>
      <c r="B138" t="n">
        <v>0.1336657169990503</v>
      </c>
    </row>
    <row r="139">
      <c r="A139">
        <f>HYPERLINK("https://stackoverflow.com/q/58418959", "58418959")</f>
        <v/>
      </c>
      <c r="B139" t="n">
        <v>0.1601635079895949</v>
      </c>
    </row>
    <row r="140">
      <c r="A140">
        <f>HYPERLINK("https://stackoverflow.com/q/58439034", "58439034")</f>
        <v/>
      </c>
      <c r="B140" t="n">
        <v>0.2507432181345224</v>
      </c>
    </row>
    <row r="141">
      <c r="A141">
        <f>HYPERLINK("https://stackoverflow.com/q/58511704", "58511704")</f>
        <v/>
      </c>
      <c r="B141" t="n">
        <v>0.1905413105413105</v>
      </c>
    </row>
    <row r="142">
      <c r="A142">
        <f>HYPERLINK("https://stackoverflow.com/q/58526738", "58526738")</f>
        <v/>
      </c>
      <c r="B142" t="n">
        <v>0.1549450549450549</v>
      </c>
    </row>
    <row r="143">
      <c r="A143">
        <f>HYPERLINK("https://stackoverflow.com/q/58626811", "58626811")</f>
        <v/>
      </c>
      <c r="B143" t="n">
        <v>0.1724742493973263</v>
      </c>
    </row>
    <row r="144">
      <c r="A144">
        <f>HYPERLINK("https://stackoverflow.com/q/58660181", "58660181")</f>
        <v/>
      </c>
      <c r="B144" t="n">
        <v>0.1390197104482818</v>
      </c>
    </row>
    <row r="145">
      <c r="A145">
        <f>HYPERLINK("https://stackoverflow.com/q/58675434", "58675434")</f>
        <v/>
      </c>
      <c r="B145" t="n">
        <v>0.2166224580017683</v>
      </c>
    </row>
    <row r="146">
      <c r="A146">
        <f>HYPERLINK("https://stackoverflow.com/q/58726753", "58726753")</f>
        <v/>
      </c>
      <c r="B146" t="n">
        <v>0.1437534097108565</v>
      </c>
    </row>
    <row r="147">
      <c r="A147">
        <f>HYPERLINK("https://stackoverflow.com/q/58799098", "58799098")</f>
        <v/>
      </c>
      <c r="B147" t="n">
        <v>0.3256224451876625</v>
      </c>
    </row>
    <row r="148">
      <c r="A148">
        <f>HYPERLINK("https://stackoverflow.com/q/58927398", "58927398")</f>
        <v/>
      </c>
      <c r="B148" t="n">
        <v>0.2045473404696705</v>
      </c>
    </row>
    <row r="149">
      <c r="A149">
        <f>HYPERLINK("https://stackoverflow.com/q/58982487", "58982487")</f>
        <v/>
      </c>
      <c r="B149" t="n">
        <v>0.1534342498197919</v>
      </c>
    </row>
    <row r="150">
      <c r="A150">
        <f>HYPERLINK("https://stackoverflow.com/q/59053286", "59053286")</f>
        <v/>
      </c>
      <c r="B150" t="n">
        <v>0.1817833907386146</v>
      </c>
    </row>
    <row r="151">
      <c r="A151">
        <f>HYPERLINK("https://stackoverflow.com/q/59150237", "59150237")</f>
        <v/>
      </c>
      <c r="B151" t="n">
        <v>0.2403450459006015</v>
      </c>
    </row>
    <row r="152">
      <c r="A152">
        <f>HYPERLINK("https://stackoverflow.com/q/59261369", "59261369")</f>
        <v/>
      </c>
      <c r="B152" t="n">
        <v>0.1164672364672365</v>
      </c>
    </row>
    <row r="153">
      <c r="A153">
        <f>HYPERLINK("https://stackoverflow.com/q/59262742", "59262742")</f>
        <v/>
      </c>
      <c r="B153" t="n">
        <v>0.1344118844118844</v>
      </c>
    </row>
    <row r="154">
      <c r="A154">
        <f>HYPERLINK("https://stackoverflow.com/q/59352243", "59352243")</f>
        <v/>
      </c>
      <c r="B154" t="n">
        <v>0.1062271062271062</v>
      </c>
    </row>
    <row r="155">
      <c r="A155">
        <f>HYPERLINK("https://stackoverflow.com/q/59392920", "59392920")</f>
        <v/>
      </c>
      <c r="B155" t="n">
        <v>0.1122320302648172</v>
      </c>
    </row>
    <row r="156">
      <c r="A156">
        <f>HYPERLINK("https://stackoverflow.com/q/59640223", "59640223")</f>
        <v/>
      </c>
      <c r="B156" t="n">
        <v>0.2565132324168469</v>
      </c>
    </row>
    <row r="157">
      <c r="A157">
        <f>HYPERLINK("https://stackoverflow.com/q/59771209", "59771209")</f>
        <v/>
      </c>
      <c r="B157" t="n">
        <v>0.2666883046629882</v>
      </c>
    </row>
    <row r="158">
      <c r="A158">
        <f>HYPERLINK("https://stackoverflow.com/q/59771214", "59771214")</f>
        <v/>
      </c>
      <c r="B158" t="n">
        <v>0.1089743589743589</v>
      </c>
    </row>
    <row r="159">
      <c r="A159">
        <f>HYPERLINK("https://stackoverflow.com/q/59960130", "59960130")</f>
        <v/>
      </c>
      <c r="B159" t="n">
        <v>0.1127885613866922</v>
      </c>
    </row>
    <row r="160">
      <c r="A160">
        <f>HYPERLINK("https://stackoverflow.com/q/59979336", "59979336")</f>
        <v/>
      </c>
      <c r="B160" t="n">
        <v>0.1237402729940043</v>
      </c>
    </row>
    <row r="161">
      <c r="A161">
        <f>HYPERLINK("https://stackoverflow.com/q/59979487", "59979487")</f>
        <v/>
      </c>
      <c r="B161" t="n">
        <v>0.2330703484549638</v>
      </c>
    </row>
    <row r="162">
      <c r="A162">
        <f>HYPERLINK("https://stackoverflow.com/q/60155095", "60155095")</f>
        <v/>
      </c>
      <c r="B162" t="n">
        <v>0.1103047895500726</v>
      </c>
    </row>
    <row r="163">
      <c r="A163">
        <f>HYPERLINK("https://stackoverflow.com/q/60312818", "60312818")</f>
        <v/>
      </c>
      <c r="B163" t="n">
        <v>0.3021458446990362</v>
      </c>
    </row>
    <row r="164">
      <c r="A164">
        <f>HYPERLINK("https://stackoverflow.com/q/60357457", "60357457")</f>
        <v/>
      </c>
      <c r="B164" t="n">
        <v>0.1448770708029967</v>
      </c>
    </row>
    <row r="165">
      <c r="A165">
        <f>HYPERLINK("https://stackoverflow.com/q/60434306", "60434306")</f>
        <v/>
      </c>
      <c r="B165" t="n">
        <v>0.1330736773774749</v>
      </c>
    </row>
    <row r="166">
      <c r="A166">
        <f>HYPERLINK("https://stackoverflow.com/q/60500627", "60500627")</f>
        <v/>
      </c>
      <c r="B166" t="n">
        <v>0.1315546315546315</v>
      </c>
    </row>
    <row r="167">
      <c r="A167">
        <f>HYPERLINK("https://stackoverflow.com/q/60534579", "60534579")</f>
        <v/>
      </c>
      <c r="B167" t="n">
        <v>0.146011396011396</v>
      </c>
    </row>
    <row r="168">
      <c r="A168">
        <f>HYPERLINK("https://stackoverflow.com/q/60555616", "60555616")</f>
        <v/>
      </c>
      <c r="B168" t="n">
        <v>0.1783771783771783</v>
      </c>
    </row>
    <row r="169">
      <c r="A169">
        <f>HYPERLINK("https://stackoverflow.com/q/60595868", "60595868")</f>
        <v/>
      </c>
      <c r="B169" t="n">
        <v>0.172008547008547</v>
      </c>
    </row>
    <row r="170">
      <c r="A170">
        <f>HYPERLINK("https://stackoverflow.com/q/60665681", "60665681")</f>
        <v/>
      </c>
      <c r="B170" t="n">
        <v>0.1485303314571607</v>
      </c>
    </row>
    <row r="171">
      <c r="A171">
        <f>HYPERLINK("https://stackoverflow.com/q/60746275", "60746275")</f>
        <v/>
      </c>
      <c r="B171" t="n">
        <v>0.1105175688509022</v>
      </c>
    </row>
    <row r="172">
      <c r="A172">
        <f>HYPERLINK("https://stackoverflow.com/q/60763258", "60763258")</f>
        <v/>
      </c>
      <c r="B172" t="n">
        <v>0.1617948717948718</v>
      </c>
    </row>
    <row r="173">
      <c r="A173">
        <f>HYPERLINK("https://stackoverflow.com/q/60825789", "60825789")</f>
        <v/>
      </c>
      <c r="B173" t="n">
        <v>0.3698313698313699</v>
      </c>
    </row>
    <row r="174">
      <c r="A174">
        <f>HYPERLINK("https://stackoverflow.com/q/60945360", "60945360")</f>
        <v/>
      </c>
      <c r="B174" t="n">
        <v>0.2017670219917411</v>
      </c>
    </row>
    <row r="175">
      <c r="A175">
        <f>HYPERLINK("https://stackoverflow.com/q/60990549", "60990549")</f>
        <v/>
      </c>
      <c r="B175" t="n">
        <v>0.1327635327635327</v>
      </c>
    </row>
    <row r="176">
      <c r="A176">
        <f>HYPERLINK("https://stackoverflow.com/q/61038662", "61038662")</f>
        <v/>
      </c>
      <c r="B176" t="n">
        <v>0.1142600089968511</v>
      </c>
    </row>
    <row r="177">
      <c r="A177">
        <f>HYPERLINK("https://stackoverflow.com/q/61058282", "61058282")</f>
        <v/>
      </c>
      <c r="B177" t="n">
        <v>0.1516215899777544</v>
      </c>
    </row>
    <row r="178">
      <c r="A178">
        <f>HYPERLINK("https://stackoverflow.com/q/61221088", "61221088")</f>
        <v/>
      </c>
      <c r="B178" t="n">
        <v>0.1427247451343837</v>
      </c>
    </row>
    <row r="179">
      <c r="A179">
        <f>HYPERLINK("https://stackoverflow.com/q/61226697", "61226697")</f>
        <v/>
      </c>
      <c r="B179" t="n">
        <v>0.1846153846153846</v>
      </c>
    </row>
    <row r="180">
      <c r="A180">
        <f>HYPERLINK("https://stackoverflow.com/q/61363424", "61363424")</f>
        <v/>
      </c>
      <c r="B180" t="n">
        <v>0.164957264957265</v>
      </c>
    </row>
    <row r="181">
      <c r="A181">
        <f>HYPERLINK("https://stackoverflow.com/q/61443240", "61443240")</f>
        <v/>
      </c>
      <c r="B181" t="n">
        <v>0.1480711480711481</v>
      </c>
    </row>
    <row r="182">
      <c r="A182">
        <f>HYPERLINK("https://stackoverflow.com/q/61469908", "61469908")</f>
        <v/>
      </c>
      <c r="B182" t="n">
        <v>0.2720647773279352</v>
      </c>
    </row>
    <row r="183">
      <c r="A183">
        <f>HYPERLINK("https://stackoverflow.com/q/61494118", "61494118")</f>
        <v/>
      </c>
      <c r="B183" t="n">
        <v>0.2051282051282051</v>
      </c>
    </row>
    <row r="184">
      <c r="A184">
        <f>HYPERLINK("https://stackoverflow.com/q/61507119", "61507119")</f>
        <v/>
      </c>
      <c r="B184" t="n">
        <v>0.1297879075656853</v>
      </c>
    </row>
    <row r="185">
      <c r="A185">
        <f>HYPERLINK("https://stackoverflow.com/q/61515127", "61515127")</f>
        <v/>
      </c>
      <c r="B185" t="n">
        <v>0.1498483595257789</v>
      </c>
    </row>
    <row r="186">
      <c r="A186">
        <f>HYPERLINK("https://stackoverflow.com/q/61531727", "61531727")</f>
        <v/>
      </c>
      <c r="B186" t="n">
        <v>0.2548562548562548</v>
      </c>
    </row>
    <row r="187">
      <c r="A187">
        <f>HYPERLINK("https://stackoverflow.com/q/61588758", "61588758")</f>
        <v/>
      </c>
      <c r="B187" t="n">
        <v>0.1527642540300768</v>
      </c>
    </row>
    <row r="188">
      <c r="A188">
        <f>HYPERLINK("https://stackoverflow.com/q/61639444", "61639444")</f>
        <v/>
      </c>
      <c r="B188" t="n">
        <v>0.1938509021842355</v>
      </c>
    </row>
    <row r="189">
      <c r="A189">
        <f>HYPERLINK("https://stackoverflow.com/q/61642239", "61642239")</f>
        <v/>
      </c>
      <c r="B189" t="n">
        <v>0.2286814118875187</v>
      </c>
    </row>
    <row r="190">
      <c r="A190">
        <f>HYPERLINK("https://stackoverflow.com/q/61647756", "61647756")</f>
        <v/>
      </c>
      <c r="B190" t="n">
        <v>0.1668524712002973</v>
      </c>
    </row>
    <row r="191">
      <c r="A191">
        <f>HYPERLINK("https://stackoverflow.com/q/61709741", "61709741")</f>
        <v/>
      </c>
      <c r="B191" t="n">
        <v>0.2596559558584874</v>
      </c>
    </row>
    <row r="192">
      <c r="A192">
        <f>HYPERLINK("https://stackoverflow.com/q/61834955", "61834955")</f>
        <v/>
      </c>
      <c r="B192" t="n">
        <v>0.1618828932261768</v>
      </c>
    </row>
    <row r="193">
      <c r="A193">
        <f>HYPERLINK("https://stackoverflow.com/q/61938413", "61938413")</f>
        <v/>
      </c>
      <c r="B193" t="n">
        <v>0.1307692307692308</v>
      </c>
    </row>
    <row r="194">
      <c r="A194">
        <f>HYPERLINK("https://stackoverflow.com/q/62066602", "62066602")</f>
        <v/>
      </c>
      <c r="B194" t="n">
        <v>0.1718660968660969</v>
      </c>
    </row>
    <row r="195">
      <c r="A195">
        <f>HYPERLINK("https://stackoverflow.com/q/62076983", "62076983")</f>
        <v/>
      </c>
      <c r="B195" t="n">
        <v>0.1661187815033968</v>
      </c>
    </row>
    <row r="196">
      <c r="A196">
        <f>HYPERLINK("https://stackoverflow.com/q/62079800", "62079800")</f>
        <v/>
      </c>
      <c r="B196" t="n">
        <v>0.1352785145888594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