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HYPERLINK("https://stackoverflow.com/q/12270740", "12270740")</f>
        <v/>
      </c>
      <c r="B2" t="n">
        <v>0.1851851851851852</v>
      </c>
    </row>
    <row r="3">
      <c r="A3">
        <f>HYPERLINK("https://stackoverflow.com/q/17958629", "17958629")</f>
        <v/>
      </c>
      <c r="B3" t="n">
        <v>0.1069444444444444</v>
      </c>
    </row>
    <row r="4">
      <c r="A4">
        <f>HYPERLINK("https://stackoverflow.com/q/21122367", "21122367")</f>
        <v/>
      </c>
      <c r="B4" t="n">
        <v>0.1496913580246913</v>
      </c>
    </row>
    <row r="5">
      <c r="A5">
        <f>HYPERLINK("https://stackoverflow.com/q/21896490", "21896490")</f>
        <v/>
      </c>
      <c r="B5" t="n">
        <v>0.07986111111111113</v>
      </c>
    </row>
    <row r="6">
      <c r="A6">
        <f>HYPERLINK("https://stackoverflow.com/q/22986371", "22986371")</f>
        <v/>
      </c>
      <c r="B6" t="n">
        <v>0.1400966183574879</v>
      </c>
    </row>
    <row r="7">
      <c r="A7">
        <f>HYPERLINK("https://stackoverflow.com/q/26779046", "26779046")</f>
        <v/>
      </c>
      <c r="B7" t="n">
        <v>0.1244979919678715</v>
      </c>
    </row>
    <row r="8">
      <c r="A8">
        <f>HYPERLINK("https://stackoverflow.com/q/30025388", "30025388")</f>
        <v/>
      </c>
      <c r="B8" t="n">
        <v>0.1060606060606061</v>
      </c>
    </row>
    <row r="9">
      <c r="A9">
        <f>HYPERLINK("https://stackoverflow.com/q/31335575", "31335575")</f>
        <v/>
      </c>
      <c r="B9" t="n">
        <v>0.1066066066066066</v>
      </c>
    </row>
    <row r="10">
      <c r="A10">
        <f>HYPERLINK("https://stackoverflow.com/q/31725790", "31725790")</f>
        <v/>
      </c>
      <c r="B10" t="n">
        <v>0.1179487179487179</v>
      </c>
    </row>
    <row r="11">
      <c r="A11">
        <f>HYPERLINK("https://stackoverflow.com/q/33086501", "33086501")</f>
        <v/>
      </c>
      <c r="B11" t="n">
        <v>0.3140432098765431</v>
      </c>
    </row>
    <row r="12">
      <c r="A12">
        <f>HYPERLINK("https://stackoverflow.com/q/33879085", "33879085")</f>
        <v/>
      </c>
      <c r="B12" t="n">
        <v>0.1597883597883598</v>
      </c>
    </row>
    <row r="13">
      <c r="A13">
        <f>HYPERLINK("https://stackoverflow.com/q/34971515", "34971515")</f>
        <v/>
      </c>
      <c r="B13" t="n">
        <v>0.08450704225352114</v>
      </c>
    </row>
    <row r="14">
      <c r="A14">
        <f>HYPERLINK("https://stackoverflow.com/q/38112943", "38112943")</f>
        <v/>
      </c>
      <c r="B14" t="n">
        <v>0.1352074966532797</v>
      </c>
    </row>
    <row r="15">
      <c r="A15">
        <f>HYPERLINK("https://stackoverflow.com/q/38376454", "38376454")</f>
        <v/>
      </c>
      <c r="B15" t="n">
        <v>0.1183574879227053</v>
      </c>
    </row>
    <row r="16">
      <c r="A16">
        <f>HYPERLINK("https://stackoverflow.com/q/38733792", "38733792")</f>
        <v/>
      </c>
      <c r="B16" t="n">
        <v>0.2367601246105919</v>
      </c>
    </row>
    <row r="17">
      <c r="A17">
        <f>HYPERLINK("https://stackoverflow.com/q/39471301", "39471301")</f>
        <v/>
      </c>
      <c r="B17" t="n">
        <v>0.1714677640603566</v>
      </c>
    </row>
    <row r="18">
      <c r="A18">
        <f>HYPERLINK("https://stackoverflow.com/q/41174301", "41174301")</f>
        <v/>
      </c>
      <c r="B18" t="n">
        <v>0.1005291005291006</v>
      </c>
    </row>
    <row r="19">
      <c r="A19">
        <f>HYPERLINK("https://stackoverflow.com/q/41233968", "41233968")</f>
        <v/>
      </c>
      <c r="B19" t="n">
        <v>0.1612200435729847</v>
      </c>
    </row>
    <row r="20">
      <c r="A20">
        <f>HYPERLINK("https://stackoverflow.com/q/41277345", "41277345")</f>
        <v/>
      </c>
      <c r="B20" t="n">
        <v>0.09292929292929296</v>
      </c>
    </row>
    <row r="21">
      <c r="A21">
        <f>HYPERLINK("https://stackoverflow.com/q/41905258", "41905258")</f>
        <v/>
      </c>
      <c r="B21" t="n">
        <v>0.1689814814814815</v>
      </c>
    </row>
    <row r="22">
      <c r="A22">
        <f>HYPERLINK("https://stackoverflow.com/q/41980071", "41980071")</f>
        <v/>
      </c>
      <c r="B22" t="n">
        <v>0.1721132897603486</v>
      </c>
    </row>
    <row r="23">
      <c r="A23">
        <f>HYPERLINK("https://stackoverflow.com/q/42170805", "42170805")</f>
        <v/>
      </c>
      <c r="B23" t="n">
        <v>0.1445639187574671</v>
      </c>
    </row>
    <row r="24">
      <c r="A24">
        <f>HYPERLINK("https://stackoverflow.com/q/42530654", "42530654")</f>
        <v/>
      </c>
      <c r="B24" t="n">
        <v>0.1732229123533471</v>
      </c>
    </row>
    <row r="25">
      <c r="A25">
        <f>HYPERLINK("https://stackoverflow.com/q/42623994", "42623994")</f>
        <v/>
      </c>
      <c r="B25" t="n">
        <v>0.1137254901960784</v>
      </c>
    </row>
    <row r="26">
      <c r="A26">
        <f>HYPERLINK("https://stackoverflow.com/q/42996482", "42996482")</f>
        <v/>
      </c>
      <c r="B26" t="n">
        <v>0.1555555555555555</v>
      </c>
    </row>
    <row r="27">
      <c r="A27">
        <f>HYPERLINK("https://stackoverflow.com/q/43008145", "43008145")</f>
        <v/>
      </c>
      <c r="B27" t="n">
        <v>0.2680555555555555</v>
      </c>
    </row>
    <row r="28">
      <c r="A28">
        <f>HYPERLINK("https://stackoverflow.com/q/43201890", "43201890")</f>
        <v/>
      </c>
      <c r="B28" t="n">
        <v>0.1298904538341158</v>
      </c>
    </row>
    <row r="29">
      <c r="A29">
        <f>HYPERLINK("https://stackoverflow.com/q/43212275", "43212275")</f>
        <v/>
      </c>
      <c r="B29" t="n">
        <v>0.2388888888888889</v>
      </c>
    </row>
    <row r="30">
      <c r="A30">
        <f>HYPERLINK("https://stackoverflow.com/q/43667724", "43667724")</f>
        <v/>
      </c>
      <c r="B30" t="n">
        <v>0.1531823085221143</v>
      </c>
    </row>
    <row r="31">
      <c r="A31">
        <f>HYPERLINK("https://stackoverflow.com/q/44418891", "44418891")</f>
        <v/>
      </c>
      <c r="B31" t="n">
        <v>0.1054994388327722</v>
      </c>
    </row>
    <row r="32">
      <c r="A32">
        <f>HYPERLINK("https://stackoverflow.com/q/44497664", "44497664")</f>
        <v/>
      </c>
      <c r="B32" t="n">
        <v>0.2511671335200746</v>
      </c>
    </row>
    <row r="33">
      <c r="A33">
        <f>HYPERLINK("https://stackoverflow.com/q/45224565", "45224565")</f>
        <v/>
      </c>
      <c r="B33" t="n">
        <v>0.1280423280423281</v>
      </c>
    </row>
    <row r="34">
      <c r="A34">
        <f>HYPERLINK("https://stackoverflow.com/q/45545220", "45545220")</f>
        <v/>
      </c>
      <c r="B34" t="n">
        <v>0.2161339421613394</v>
      </c>
    </row>
    <row r="35">
      <c r="A35">
        <f>HYPERLINK("https://stackoverflow.com/q/45709701", "45709701")</f>
        <v/>
      </c>
      <c r="B35" t="n">
        <v>0.2066905615292712</v>
      </c>
    </row>
    <row r="36">
      <c r="A36">
        <f>HYPERLINK("https://stackoverflow.com/q/45722513", "45722513")</f>
        <v/>
      </c>
      <c r="B36" t="n">
        <v>0.194074074074074</v>
      </c>
    </row>
    <row r="37">
      <c r="A37">
        <f>HYPERLINK("https://stackoverflow.com/q/45723760", "45723760")</f>
        <v/>
      </c>
      <c r="B37" t="n">
        <v>0.2098765432098765</v>
      </c>
    </row>
    <row r="38">
      <c r="A38">
        <f>HYPERLINK("https://stackoverflow.com/q/45827341", "45827341")</f>
        <v/>
      </c>
      <c r="B38" t="n">
        <v>0.1340579710144927</v>
      </c>
    </row>
    <row r="39">
      <c r="A39">
        <f>HYPERLINK("https://stackoverflow.com/q/45909358", "45909358")</f>
        <v/>
      </c>
      <c r="B39" t="n">
        <v>0.1651234567901234</v>
      </c>
    </row>
    <row r="40">
      <c r="A40">
        <f>HYPERLINK("https://stackoverflow.com/q/45941854", "45941854")</f>
        <v/>
      </c>
      <c r="B40" t="n">
        <v>0.173015873015873</v>
      </c>
    </row>
    <row r="41">
      <c r="A41">
        <f>HYPERLINK("https://stackoverflow.com/q/46227182", "46227182")</f>
        <v/>
      </c>
      <c r="B41" t="n">
        <v>0.1019607843137255</v>
      </c>
    </row>
    <row r="42">
      <c r="A42">
        <f>HYPERLINK("https://stackoverflow.com/q/46378576", "46378576")</f>
        <v/>
      </c>
      <c r="B42" t="n">
        <v>0.1410736579275905</v>
      </c>
    </row>
    <row r="43">
      <c r="A43">
        <f>HYPERLINK("https://stackoverflow.com/q/46537440", "46537440")</f>
        <v/>
      </c>
      <c r="B43" t="n">
        <v>0.1366366366366366</v>
      </c>
    </row>
    <row r="44">
      <c r="A44">
        <f>HYPERLINK("https://stackoverflow.com/q/46779664", "46779664")</f>
        <v/>
      </c>
      <c r="B44" t="n">
        <v>0.1137254901960784</v>
      </c>
    </row>
    <row r="45">
      <c r="A45">
        <f>HYPERLINK("https://stackoverflow.com/q/46798556", "46798556")</f>
        <v/>
      </c>
      <c r="B45" t="n">
        <v>0.1127214170692432</v>
      </c>
    </row>
    <row r="46">
      <c r="A46">
        <f>HYPERLINK("https://stackoverflow.com/q/47013716", "47013716")</f>
        <v/>
      </c>
      <c r="B46" t="n">
        <v>0.09039548022598873</v>
      </c>
    </row>
    <row r="47">
      <c r="A47">
        <f>HYPERLINK("https://stackoverflow.com/q/47057239", "47057239")</f>
        <v/>
      </c>
      <c r="B47" t="n">
        <v>0.1324200913242009</v>
      </c>
    </row>
    <row r="48">
      <c r="A48">
        <f>HYPERLINK("https://stackoverflow.com/q/47764200", "47764200")</f>
        <v/>
      </c>
      <c r="B48" t="n">
        <v>0.1571815718157181</v>
      </c>
    </row>
    <row r="49">
      <c r="A49">
        <f>HYPERLINK("https://stackoverflow.com/q/47820479", "47820479")</f>
        <v/>
      </c>
      <c r="B49" t="n">
        <v>0.1042735042735043</v>
      </c>
    </row>
    <row r="50">
      <c r="A50">
        <f>HYPERLINK("https://stackoverflow.com/q/47886587", "47886587")</f>
        <v/>
      </c>
      <c r="B50" t="n">
        <v>0.134640522875817</v>
      </c>
    </row>
    <row r="51">
      <c r="A51">
        <f>HYPERLINK("https://stackoverflow.com/q/48875608", "48875608")</f>
        <v/>
      </c>
      <c r="B51" t="n">
        <v>0.2222222222222222</v>
      </c>
    </row>
    <row r="52">
      <c r="A52">
        <f>HYPERLINK("https://stackoverflow.com/q/49020892", "49020892")</f>
        <v/>
      </c>
      <c r="B52" t="n">
        <v>0.2148148148148148</v>
      </c>
    </row>
    <row r="53">
      <c r="A53">
        <f>HYPERLINK("https://stackoverflow.com/q/49035373", "49035373")</f>
        <v/>
      </c>
      <c r="B53" t="n">
        <v>0.1481481481481481</v>
      </c>
    </row>
    <row r="54">
      <c r="A54">
        <f>HYPERLINK("https://stackoverflow.com/q/49242888", "49242888")</f>
        <v/>
      </c>
      <c r="B54" t="n">
        <v>0.1729390681003584</v>
      </c>
    </row>
    <row r="55">
      <c r="A55">
        <f>HYPERLINK("https://stackoverflow.com/q/49544447", "49544447")</f>
        <v/>
      </c>
      <c r="B55" t="n">
        <v>0.2512626262626263</v>
      </c>
    </row>
    <row r="56">
      <c r="A56">
        <f>HYPERLINK("https://stackoverflow.com/q/49770636", "49770636")</f>
        <v/>
      </c>
      <c r="B56" t="n">
        <v>0.2047325102880659</v>
      </c>
    </row>
    <row r="57">
      <c r="A57">
        <f>HYPERLINK("https://stackoverflow.com/q/49895043", "49895043")</f>
        <v/>
      </c>
      <c r="B57" t="n">
        <v>0.1228070175438596</v>
      </c>
    </row>
    <row r="58">
      <c r="A58">
        <f>HYPERLINK("https://stackoverflow.com/q/49925236", "49925236")</f>
        <v/>
      </c>
      <c r="B58" t="n">
        <v>0.2059259259259259</v>
      </c>
    </row>
    <row r="59">
      <c r="A59">
        <f>HYPERLINK("https://stackoverflow.com/q/50156366", "50156366")</f>
        <v/>
      </c>
      <c r="B59" t="n">
        <v>0.1491228070175438</v>
      </c>
    </row>
    <row r="60">
      <c r="A60">
        <f>HYPERLINK("https://stackoverflow.com/q/50191802", "50191802")</f>
        <v/>
      </c>
      <c r="B60" t="n">
        <v>0.1349206349206349</v>
      </c>
    </row>
    <row r="61">
      <c r="A61">
        <f>HYPERLINK("https://stackoverflow.com/q/50591528", "50591528")</f>
        <v/>
      </c>
      <c r="B61" t="n">
        <v>0.1055555555555556</v>
      </c>
    </row>
    <row r="62">
      <c r="A62">
        <f>HYPERLINK("https://stackoverflow.com/q/50822695", "50822695")</f>
        <v/>
      </c>
      <c r="B62" t="n">
        <v>0.1388888888888889</v>
      </c>
    </row>
    <row r="63">
      <c r="A63">
        <f>HYPERLINK("https://stackoverflow.com/q/50823383", "50823383")</f>
        <v/>
      </c>
      <c r="B63" t="n">
        <v>0.1541666666666666</v>
      </c>
    </row>
    <row r="64">
      <c r="A64">
        <f>HYPERLINK("https://stackoverflow.com/q/50874376", "50874376")</f>
        <v/>
      </c>
      <c r="B64" t="n">
        <v>0.25</v>
      </c>
    </row>
    <row r="65">
      <c r="A65">
        <f>HYPERLINK("https://stackoverflow.com/q/50936643", "50936643")</f>
        <v/>
      </c>
      <c r="B65" t="n">
        <v>0.2828282828282828</v>
      </c>
    </row>
    <row r="66">
      <c r="A66">
        <f>HYPERLINK("https://stackoverflow.com/q/51142087", "51142087")</f>
        <v/>
      </c>
      <c r="B66" t="n">
        <v>0.1728395061728394</v>
      </c>
    </row>
    <row r="67">
      <c r="A67">
        <f>HYPERLINK("https://stackoverflow.com/q/51429292", "51429292")</f>
        <v/>
      </c>
      <c r="B67" t="n">
        <v>0.2567049808429119</v>
      </c>
    </row>
    <row r="68">
      <c r="A68">
        <f>HYPERLINK("https://stackoverflow.com/q/51555502", "51555502")</f>
        <v/>
      </c>
      <c r="B68" t="n">
        <v>0.1126760563380281</v>
      </c>
    </row>
    <row r="69">
      <c r="A69">
        <f>HYPERLINK("https://stackoverflow.com/q/51731481", "51731481")</f>
        <v/>
      </c>
      <c r="B69" t="n">
        <v>0.2328767123287671</v>
      </c>
    </row>
    <row r="70">
      <c r="A70">
        <f>HYPERLINK("https://stackoverflow.com/q/51876478", "51876478")</f>
        <v/>
      </c>
      <c r="B70" t="n">
        <v>0.175</v>
      </c>
    </row>
    <row r="71">
      <c r="A71">
        <f>HYPERLINK("https://stackoverflow.com/q/51993959", "51993959")</f>
        <v/>
      </c>
      <c r="B71" t="n">
        <v>0.3370786516853932</v>
      </c>
    </row>
    <row r="72">
      <c r="A72">
        <f>HYPERLINK("https://stackoverflow.com/q/52201545", "52201545")</f>
        <v/>
      </c>
      <c r="B72" t="n">
        <v>0.1320450885668277</v>
      </c>
    </row>
    <row r="73">
      <c r="A73">
        <f>HYPERLINK("https://stackoverflow.com/q/52213181", "52213181")</f>
        <v/>
      </c>
      <c r="B73" t="n">
        <v>0.1396396396396397</v>
      </c>
    </row>
    <row r="74">
      <c r="A74">
        <f>HYPERLINK("https://stackoverflow.com/q/52668100", "52668100")</f>
        <v/>
      </c>
      <c r="B74" t="n">
        <v>0.1347736625514403</v>
      </c>
    </row>
    <row r="75">
      <c r="A75">
        <f>HYPERLINK("https://stackoverflow.com/q/52805378", "52805378")</f>
        <v/>
      </c>
      <c r="B75" t="n">
        <v>0.1812865497076023</v>
      </c>
    </row>
    <row r="76">
      <c r="A76">
        <f>HYPERLINK("https://stackoverflow.com/q/52917737", "52917737")</f>
        <v/>
      </c>
      <c r="B76" t="n">
        <v>0.1795865633074935</v>
      </c>
    </row>
    <row r="77">
      <c r="A77">
        <f>HYPERLINK("https://stackoverflow.com/q/52939680", "52939680")</f>
        <v/>
      </c>
      <c r="B77" t="n">
        <v>0.09845288326300985</v>
      </c>
    </row>
    <row r="78">
      <c r="A78">
        <f>HYPERLINK("https://stackoverflow.com/q/53027157", "53027157")</f>
        <v/>
      </c>
      <c r="B78" t="n">
        <v>0.1471193415637859</v>
      </c>
    </row>
    <row r="79">
      <c r="A79">
        <f>HYPERLINK("https://stackoverflow.com/q/53161038", "53161038")</f>
        <v/>
      </c>
      <c r="B79" t="n">
        <v>0.1989247311827957</v>
      </c>
    </row>
    <row r="80">
      <c r="A80">
        <f>HYPERLINK("https://stackoverflow.com/q/53287555", "53287555")</f>
        <v/>
      </c>
      <c r="B80" t="n">
        <v>0.2257309941520468</v>
      </c>
    </row>
    <row r="81">
      <c r="A81">
        <f>HYPERLINK("https://stackoverflow.com/q/53734879", "53734879")</f>
        <v/>
      </c>
      <c r="B81" t="n">
        <v>0.128352490421456</v>
      </c>
    </row>
    <row r="82">
      <c r="A82">
        <f>HYPERLINK("https://stackoverflow.com/q/53843585", "53843585")</f>
        <v/>
      </c>
      <c r="B82" t="n">
        <v>0.1464646464646465</v>
      </c>
    </row>
    <row r="83">
      <c r="A83">
        <f>HYPERLINK("https://stackoverflow.com/q/53961151", "53961151")</f>
        <v/>
      </c>
      <c r="B83" t="n">
        <v>0.1627906976744186</v>
      </c>
    </row>
    <row r="84">
      <c r="A84">
        <f>HYPERLINK("https://stackoverflow.com/q/54178050", "54178050")</f>
        <v/>
      </c>
      <c r="B84" t="n">
        <v>0.1502645502645502</v>
      </c>
    </row>
    <row r="85">
      <c r="A85">
        <f>HYPERLINK("https://stackoverflow.com/q/54192453", "54192453")</f>
        <v/>
      </c>
      <c r="B85" t="n">
        <v>0.1835748792270532</v>
      </c>
    </row>
    <row r="86">
      <c r="A86">
        <f>HYPERLINK("https://stackoverflow.com/q/54288494", "54288494")</f>
        <v/>
      </c>
      <c r="B86" t="n">
        <v>0.1725146198830409</v>
      </c>
    </row>
    <row r="87">
      <c r="A87">
        <f>HYPERLINK("https://stackoverflow.com/q/54365658", "54365658")</f>
        <v/>
      </c>
      <c r="B87" t="n">
        <v>0.142620232172471</v>
      </c>
    </row>
    <row r="88">
      <c r="A88">
        <f>HYPERLINK("https://stackoverflow.com/q/54741436", "54741436")</f>
        <v/>
      </c>
      <c r="B88" t="n">
        <v>0.136986301369863</v>
      </c>
    </row>
    <row r="89">
      <c r="A89">
        <f>HYPERLINK("https://stackoverflow.com/q/54757002", "54757002")</f>
        <v/>
      </c>
      <c r="B89" t="n">
        <v>0.1073446327683616</v>
      </c>
    </row>
    <row r="90">
      <c r="A90">
        <f>HYPERLINK("https://stackoverflow.com/q/54773028", "54773028")</f>
        <v/>
      </c>
      <c r="B90" t="n">
        <v>0.1213675213675214</v>
      </c>
    </row>
    <row r="91">
      <c r="A91">
        <f>HYPERLINK("https://stackoverflow.com/q/54790585", "54790585")</f>
        <v/>
      </c>
      <c r="B91" t="n">
        <v>0.1439393939393939</v>
      </c>
    </row>
    <row r="92">
      <c r="A92">
        <f>HYPERLINK("https://stackoverflow.com/q/54900592", "54900592")</f>
        <v/>
      </c>
      <c r="B92" t="n">
        <v>0.3475177304964539</v>
      </c>
    </row>
    <row r="93">
      <c r="A93">
        <f>HYPERLINK("https://stackoverflow.com/q/54945975", "54945975")</f>
        <v/>
      </c>
      <c r="B93" t="n">
        <v>0.1035781544256121</v>
      </c>
    </row>
    <row r="94">
      <c r="A94">
        <f>HYPERLINK("https://stackoverflow.com/q/54980076", "54980076")</f>
        <v/>
      </c>
      <c r="B94" t="n">
        <v>0.1349206349206349</v>
      </c>
    </row>
    <row r="95">
      <c r="A95">
        <f>HYPERLINK("https://stackoverflow.com/q/55006077", "55006077")</f>
        <v/>
      </c>
      <c r="B95" t="n">
        <v>0.1693989071038252</v>
      </c>
    </row>
    <row r="96">
      <c r="A96">
        <f>HYPERLINK("https://stackoverflow.com/q/55075917", "55075917")</f>
        <v/>
      </c>
      <c r="B96" t="n">
        <v>0.1435897435897436</v>
      </c>
    </row>
    <row r="97">
      <c r="A97">
        <f>HYPERLINK("https://stackoverflow.com/q/55122901", "55122901")</f>
        <v/>
      </c>
      <c r="B97" t="n">
        <v>0.3066666666666667</v>
      </c>
    </row>
    <row r="98">
      <c r="A98">
        <f>HYPERLINK("https://stackoverflow.com/q/55161617", "55161617")</f>
        <v/>
      </c>
      <c r="B98" t="n">
        <v>0.1822721598002497</v>
      </c>
    </row>
    <row r="99">
      <c r="A99">
        <f>HYPERLINK("https://stackoverflow.com/q/55220739", "55220739")</f>
        <v/>
      </c>
      <c r="B99" t="n">
        <v>0.1433691756272401</v>
      </c>
    </row>
    <row r="100">
      <c r="A100">
        <f>HYPERLINK("https://stackoverflow.com/q/55283256", "55283256")</f>
        <v/>
      </c>
      <c r="B100" t="n">
        <v>0.3861788617886178</v>
      </c>
    </row>
    <row r="101">
      <c r="A101">
        <f>HYPERLINK("https://stackoverflow.com/q/55299725", "55299725")</f>
        <v/>
      </c>
      <c r="B101" t="n">
        <v>0.1146953405017921</v>
      </c>
    </row>
    <row r="102">
      <c r="A102">
        <f>HYPERLINK("https://stackoverflow.com/q/55748694", "55748694")</f>
        <v/>
      </c>
      <c r="B102" t="n">
        <v>0.1414141414141414</v>
      </c>
    </row>
    <row r="103">
      <c r="A103">
        <f>HYPERLINK("https://stackoverflow.com/q/55791116", "55791116")</f>
        <v/>
      </c>
      <c r="B103" t="n">
        <v>0.2096774193548387</v>
      </c>
    </row>
    <row r="104">
      <c r="A104">
        <f>HYPERLINK("https://stackoverflow.com/q/55853297", "55853297")</f>
        <v/>
      </c>
      <c r="B104" t="n">
        <v>0.1877934272300469</v>
      </c>
    </row>
    <row r="105">
      <c r="A105">
        <f>HYPERLINK("https://stackoverflow.com/q/55938858", "55938858")</f>
        <v/>
      </c>
      <c r="B105" t="n">
        <v>0.0977011494252874</v>
      </c>
    </row>
    <row r="106">
      <c r="A106">
        <f>HYPERLINK("https://stackoverflow.com/q/55971394", "55971394")</f>
        <v/>
      </c>
      <c r="B106" t="n">
        <v>0.1920077972709552</v>
      </c>
    </row>
    <row r="107">
      <c r="A107">
        <f>HYPERLINK("https://stackoverflow.com/q/56065738", "56065738")</f>
        <v/>
      </c>
      <c r="B107" t="n">
        <v>0.157684630738523</v>
      </c>
    </row>
    <row r="108">
      <c r="A108">
        <f>HYPERLINK("https://stackoverflow.com/q/56078834", "56078834")</f>
        <v/>
      </c>
      <c r="B108" t="n">
        <v>0.1897627965043695</v>
      </c>
    </row>
    <row r="109">
      <c r="A109">
        <f>HYPERLINK("https://stackoverflow.com/q/56111559", "56111559")</f>
        <v/>
      </c>
      <c r="B109" t="n">
        <v>0.1293759512937595</v>
      </c>
    </row>
    <row r="110">
      <c r="A110">
        <f>HYPERLINK("https://stackoverflow.com/q/56159595", "56159595")</f>
        <v/>
      </c>
      <c r="B110" t="n">
        <v>0.1188630490956072</v>
      </c>
    </row>
    <row r="111">
      <c r="A111">
        <f>HYPERLINK("https://stackoverflow.com/q/56205989", "56205989")</f>
        <v/>
      </c>
      <c r="B111" t="n">
        <v>0.1660130718954248</v>
      </c>
    </row>
    <row r="112">
      <c r="A112">
        <f>HYPERLINK("https://stackoverflow.com/q/56300912", "56300912")</f>
        <v/>
      </c>
      <c r="B112" t="n">
        <v>0.1282051282051282</v>
      </c>
    </row>
    <row r="113">
      <c r="A113">
        <f>HYPERLINK("https://stackoverflow.com/q/56600624", "56600624")</f>
        <v/>
      </c>
      <c r="B113" t="n">
        <v>0.1636141636141636</v>
      </c>
    </row>
    <row r="114">
      <c r="A114">
        <f>HYPERLINK("https://stackoverflow.com/q/56646153", "56646153")</f>
        <v/>
      </c>
      <c r="B114" t="n">
        <v>0.1384615384615385</v>
      </c>
    </row>
    <row r="115">
      <c r="A115">
        <f>HYPERLINK("https://stackoverflow.com/q/56650002", "56650002")</f>
        <v/>
      </c>
      <c r="B115" t="n">
        <v>0.1689497716894977</v>
      </c>
    </row>
    <row r="116">
      <c r="A116">
        <f>HYPERLINK("https://stackoverflow.com/q/56859374", "56859374")</f>
        <v/>
      </c>
      <c r="B116" t="n">
        <v>0.339080459770115</v>
      </c>
    </row>
    <row r="117">
      <c r="A117">
        <f>HYPERLINK("https://stackoverflow.com/q/56860758", "56860758")</f>
        <v/>
      </c>
      <c r="B117" t="n">
        <v>0.1578282828282828</v>
      </c>
    </row>
    <row r="118">
      <c r="A118">
        <f>HYPERLINK("https://stackoverflow.com/q/56938161", "56938161")</f>
        <v/>
      </c>
      <c r="B118" t="n">
        <v>0.151183970856102</v>
      </c>
    </row>
    <row r="119">
      <c r="A119">
        <f>HYPERLINK("https://stackoverflow.com/q/56970311", "56970311")</f>
        <v/>
      </c>
      <c r="B119" t="n">
        <v>0.1855791962174941</v>
      </c>
    </row>
    <row r="120">
      <c r="A120">
        <f>HYPERLINK("https://stackoverflow.com/q/57043373", "57043373")</f>
        <v/>
      </c>
      <c r="B120" t="n">
        <v>0.1639163916391639</v>
      </c>
    </row>
    <row r="121">
      <c r="A121">
        <f>HYPERLINK("https://stackoverflow.com/q/57171261", "57171261")</f>
        <v/>
      </c>
      <c r="B121" t="n">
        <v>0.1759259259259259</v>
      </c>
    </row>
    <row r="122">
      <c r="A122">
        <f>HYPERLINK("https://stackoverflow.com/q/57205404", "57205404")</f>
        <v/>
      </c>
      <c r="B122" t="n">
        <v>0.1350210970464135</v>
      </c>
    </row>
    <row r="123">
      <c r="A123">
        <f>HYPERLINK("https://stackoverflow.com/q/57264711", "57264711")</f>
        <v/>
      </c>
      <c r="B123" t="n">
        <v>0.1396011396011396</v>
      </c>
    </row>
    <row r="124">
      <c r="A124">
        <f>HYPERLINK("https://stackoverflow.com/q/57289721", "57289721")</f>
        <v/>
      </c>
      <c r="B124" t="n">
        <v>0.3926645091693635</v>
      </c>
    </row>
    <row r="125">
      <c r="A125">
        <f>HYPERLINK("https://stackoverflow.com/q/57316318", "57316318")</f>
        <v/>
      </c>
      <c r="B125" t="n">
        <v>0.1175710594315245</v>
      </c>
    </row>
    <row r="126">
      <c r="A126">
        <f>HYPERLINK("https://stackoverflow.com/q/57416596", "57416596")</f>
        <v/>
      </c>
      <c r="B126" t="n">
        <v>0.3387723387723388</v>
      </c>
    </row>
    <row r="127">
      <c r="A127">
        <f>HYPERLINK("https://stackoverflow.com/q/57419147", "57419147")</f>
        <v/>
      </c>
      <c r="B127" t="n">
        <v>0.1422222222222222</v>
      </c>
    </row>
    <row r="128">
      <c r="A128">
        <f>HYPERLINK("https://stackoverflow.com/q/57482737", "57482737")</f>
        <v/>
      </c>
      <c r="B128" t="n">
        <v>0.1264367816091954</v>
      </c>
    </row>
    <row r="129">
      <c r="A129">
        <f>HYPERLINK("https://stackoverflow.com/q/57564400", "57564400")</f>
        <v/>
      </c>
      <c r="B129" t="n">
        <v>0.2090729783037476</v>
      </c>
    </row>
    <row r="130">
      <c r="A130">
        <f>HYPERLINK("https://stackoverflow.com/q/57607021", "57607021")</f>
        <v/>
      </c>
      <c r="B130" t="n">
        <v>0.1585185185185185</v>
      </c>
    </row>
    <row r="131">
      <c r="A131">
        <f>HYPERLINK("https://stackoverflow.com/q/57710817", "57710817")</f>
        <v/>
      </c>
      <c r="B131" t="n">
        <v>0.3111111111111111</v>
      </c>
    </row>
    <row r="132">
      <c r="A132">
        <f>HYPERLINK("https://stackoverflow.com/q/57754071", "57754071")</f>
        <v/>
      </c>
      <c r="B132" t="n">
        <v>0.1541666666666666</v>
      </c>
    </row>
    <row r="133">
      <c r="A133">
        <f>HYPERLINK("https://stackoverflow.com/q/57755093", "57755093")</f>
        <v/>
      </c>
      <c r="B133" t="n">
        <v>0.1633986928104575</v>
      </c>
    </row>
    <row r="134">
      <c r="A134">
        <f>HYPERLINK("https://stackoverflow.com/q/57832672", "57832672")</f>
        <v/>
      </c>
      <c r="B134" t="n">
        <v>0.1366120218579235</v>
      </c>
    </row>
    <row r="135">
      <c r="A135">
        <f>HYPERLINK("https://stackoverflow.com/q/58028882", "58028882")</f>
        <v/>
      </c>
      <c r="B135" t="n">
        <v>0.1322081575246132</v>
      </c>
    </row>
    <row r="136">
      <c r="A136">
        <f>HYPERLINK("https://stackoverflow.com/q/58054024", "58054024")</f>
        <v/>
      </c>
      <c r="B136" t="n">
        <v>0.1331811263318113</v>
      </c>
    </row>
    <row r="137">
      <c r="A137">
        <f>HYPERLINK("https://stackoverflow.com/q/58101336", "58101336")</f>
        <v/>
      </c>
      <c r="B137" t="n">
        <v>0.1782661782661783</v>
      </c>
    </row>
    <row r="138">
      <c r="A138">
        <f>HYPERLINK("https://stackoverflow.com/q/58102357", "58102357")</f>
        <v/>
      </c>
      <c r="B138" t="n">
        <v>0.1839708561020036</v>
      </c>
    </row>
    <row r="139">
      <c r="A139">
        <f>HYPERLINK("https://stackoverflow.com/q/58118966", "58118966")</f>
        <v/>
      </c>
      <c r="B139" t="n">
        <v>0.1517615176151761</v>
      </c>
    </row>
    <row r="140">
      <c r="A140">
        <f>HYPERLINK("https://stackoverflow.com/q/58155631", "58155631")</f>
        <v/>
      </c>
      <c r="B140" t="n">
        <v>0.2142038946162657</v>
      </c>
    </row>
    <row r="141">
      <c r="A141">
        <f>HYPERLINK("https://stackoverflow.com/q/58181033", "58181033")</f>
        <v/>
      </c>
      <c r="B141" t="n">
        <v>0.1820615796519411</v>
      </c>
    </row>
    <row r="142">
      <c r="A142">
        <f>HYPERLINK("https://stackoverflow.com/q/58251999", "58251999")</f>
        <v/>
      </c>
      <c r="B142" t="n">
        <v>0.1246913580246913</v>
      </c>
    </row>
    <row r="143">
      <c r="A143">
        <f>HYPERLINK("https://stackoverflow.com/q/58325530", "58325530")</f>
        <v/>
      </c>
      <c r="B143" t="n">
        <v>0.154320987654321</v>
      </c>
    </row>
    <row r="144">
      <c r="A144">
        <f>HYPERLINK("https://stackoverflow.com/q/58401391", "58401391")</f>
        <v/>
      </c>
      <c r="B144" t="n">
        <v>0.1866235167206041</v>
      </c>
    </row>
    <row r="145">
      <c r="A145">
        <f>HYPERLINK("https://stackoverflow.com/q/58512106", "58512106")</f>
        <v/>
      </c>
      <c r="B145" t="n">
        <v>0.2726495726495727</v>
      </c>
    </row>
    <row r="146">
      <c r="A146">
        <f>HYPERLINK("https://stackoverflow.com/q/58526738", "58526738")</f>
        <v/>
      </c>
      <c r="B146" t="n">
        <v>0.1476190476190476</v>
      </c>
    </row>
    <row r="147">
      <c r="A147">
        <f>HYPERLINK("https://stackoverflow.com/q/58593985", "58593985")</f>
        <v/>
      </c>
      <c r="B147" t="n">
        <v>0.1511111111111111</v>
      </c>
    </row>
    <row r="148">
      <c r="A148">
        <f>HYPERLINK("https://stackoverflow.com/q/58639195", "58639195")</f>
        <v/>
      </c>
      <c r="B148" t="n">
        <v>0.0904761904761905</v>
      </c>
    </row>
    <row r="149">
      <c r="A149">
        <f>HYPERLINK("https://stackoverflow.com/q/58701204", "58701204")</f>
        <v/>
      </c>
      <c r="B149" t="n">
        <v>0.1599511599511599</v>
      </c>
    </row>
    <row r="150">
      <c r="A150">
        <f>HYPERLINK("https://stackoverflow.com/q/58927398", "58927398")</f>
        <v/>
      </c>
      <c r="B150" t="n">
        <v>0.145631067961165</v>
      </c>
    </row>
    <row r="151">
      <c r="A151">
        <f>HYPERLINK("https://stackoverflow.com/q/58965067", "58965067")</f>
        <v/>
      </c>
      <c r="B151" t="n">
        <v>0.1777777777777777</v>
      </c>
    </row>
    <row r="152">
      <c r="A152">
        <f>HYPERLINK("https://stackoverflow.com/q/59164289", "59164289")</f>
        <v/>
      </c>
      <c r="B152" t="n">
        <v>0.1716049382716049</v>
      </c>
    </row>
    <row r="153">
      <c r="A153">
        <f>HYPERLINK("https://stackoverflow.com/q/59186116", "59186116")</f>
        <v/>
      </c>
      <c r="B153" t="n">
        <v>0.1347222222222222</v>
      </c>
    </row>
    <row r="154">
      <c r="A154">
        <f>HYPERLINK("https://stackoverflow.com/q/59202468", "59202468")</f>
        <v/>
      </c>
      <c r="B154" t="n">
        <v>0.1058201058201059</v>
      </c>
    </row>
    <row r="155">
      <c r="A155">
        <f>HYPERLINK("https://stackoverflow.com/q/59249634", "59249634")</f>
        <v/>
      </c>
      <c r="B155" t="n">
        <v>0.1435185185185185</v>
      </c>
    </row>
    <row r="156">
      <c r="A156">
        <f>HYPERLINK("https://stackoverflow.com/q/59283319", "59283319")</f>
        <v/>
      </c>
      <c r="B156" t="n">
        <v>0.1388888888888889</v>
      </c>
    </row>
    <row r="157">
      <c r="A157">
        <f>HYPERLINK("https://stackoverflow.com/q/59845710", "59845710")</f>
        <v/>
      </c>
      <c r="B157" t="n">
        <v>0.2063492063492063</v>
      </c>
    </row>
    <row r="158">
      <c r="A158">
        <f>HYPERLINK("https://stackoverflow.com/q/59904208", "59904208")</f>
        <v/>
      </c>
      <c r="B158" t="n">
        <v>0.2237442922374429</v>
      </c>
    </row>
    <row r="159">
      <c r="A159">
        <f>HYPERLINK("https://stackoverflow.com/q/60044307", "60044307")</f>
        <v/>
      </c>
      <c r="B159" t="n">
        <v>0.1064162754303599</v>
      </c>
    </row>
    <row r="160">
      <c r="A160">
        <f>HYPERLINK("https://stackoverflow.com/q/60169520", "60169520")</f>
        <v/>
      </c>
      <c r="B160" t="n">
        <v>0.106280193236715</v>
      </c>
    </row>
    <row r="161">
      <c r="A161">
        <f>HYPERLINK("https://stackoverflow.com/q/60176349", "60176349")</f>
        <v/>
      </c>
      <c r="B161" t="n">
        <v>0.09178743961352658</v>
      </c>
    </row>
    <row r="162">
      <c r="A162">
        <f>HYPERLINK("https://stackoverflow.com/q/60223835", "60223835")</f>
        <v/>
      </c>
      <c r="B162" t="n">
        <v>0.1207133058984911</v>
      </c>
    </row>
    <row r="163">
      <c r="A163">
        <f>HYPERLINK("https://stackoverflow.com/q/60312818", "60312818")</f>
        <v/>
      </c>
      <c r="B163" t="n">
        <v>0.3061465721040189</v>
      </c>
    </row>
    <row r="164">
      <c r="A164">
        <f>HYPERLINK("https://stackoverflow.com/q/60633360", "60633360")</f>
        <v/>
      </c>
      <c r="B164" t="n">
        <v>0.1209150326797385</v>
      </c>
    </row>
    <row r="165">
      <c r="A165">
        <f>HYPERLINK("https://stackoverflow.com/q/60706826", "60706826")</f>
        <v/>
      </c>
      <c r="B165" t="n">
        <v>0.1454248366013072</v>
      </c>
    </row>
    <row r="166">
      <c r="A166">
        <f>HYPERLINK("https://stackoverflow.com/q/60779826", "60779826")</f>
        <v/>
      </c>
      <c r="B166" t="n">
        <v>0.1219135802469136</v>
      </c>
    </row>
    <row r="167">
      <c r="A167">
        <f>HYPERLINK("https://stackoverflow.com/q/61076418", "61076418")</f>
        <v/>
      </c>
      <c r="B167" t="n">
        <v>0.1597222222222222</v>
      </c>
    </row>
    <row r="168">
      <c r="A168">
        <f>HYPERLINK("https://stackoverflow.com/q/61169100", "61169100")</f>
        <v/>
      </c>
      <c r="B168" t="n">
        <v>0.1530612244897959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