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0.1316073354908306</v>
      </c>
    </row>
    <row r="3">
      <c r="A3">
        <f>HYPERLINK("https://stackoverflow.com/q/544097", "544097")</f>
        <v/>
      </c>
      <c r="B3" t="n">
        <v>0.2236842105263158</v>
      </c>
    </row>
    <row r="4">
      <c r="A4">
        <f>HYPERLINK("https://stackoverflow.com/q/2566385", "2566385")</f>
        <v/>
      </c>
      <c r="B4" t="n">
        <v>0.1318518518518519</v>
      </c>
    </row>
    <row r="5">
      <c r="A5">
        <f>HYPERLINK("https://stackoverflow.com/q/2615337", "2615337")</f>
        <v/>
      </c>
      <c r="B5" t="n">
        <v>0.1792592592592592</v>
      </c>
    </row>
    <row r="6">
      <c r="A6">
        <f>HYPERLINK("https://stackoverflow.com/q/3578981", "3578981")</f>
        <v/>
      </c>
      <c r="B6" t="n">
        <v>0.2939521800281294</v>
      </c>
    </row>
    <row r="7">
      <c r="A7">
        <f>HYPERLINK("https://stackoverflow.com/q/4432075", "4432075")</f>
        <v/>
      </c>
      <c r="B7" t="n">
        <v>0.2633181126331811</v>
      </c>
    </row>
    <row r="8">
      <c r="A8">
        <f>HYPERLINK("https://stackoverflow.com/q/4439797", "4439797")</f>
        <v/>
      </c>
      <c r="B8" t="n">
        <v>0.1472222222222222</v>
      </c>
    </row>
    <row r="9">
      <c r="A9">
        <f>HYPERLINK("https://stackoverflow.com/q/8640940", "8640940")</f>
        <v/>
      </c>
      <c r="B9" t="n">
        <v>0.441008018327606</v>
      </c>
    </row>
    <row r="10">
      <c r="A10">
        <f>HYPERLINK("https://stackoverflow.com/q/10774183", "10774183")</f>
        <v/>
      </c>
      <c r="B10" t="n">
        <v>0.2325581395348837</v>
      </c>
    </row>
    <row r="11">
      <c r="A11">
        <f>HYPERLINK("https://stackoverflow.com/q/12318829", "12318829")</f>
        <v/>
      </c>
      <c r="B11" t="n">
        <v>0.1039426523297491</v>
      </c>
    </row>
    <row r="12">
      <c r="A12">
        <f>HYPERLINK("https://stackoverflow.com/q/12729100", "12729100")</f>
        <v/>
      </c>
      <c r="B12" t="n">
        <v>0.1903073286052009</v>
      </c>
    </row>
    <row r="13">
      <c r="A13">
        <f>HYPERLINK("https://stackoverflow.com/q/13085151", "13085151")</f>
        <v/>
      </c>
      <c r="B13" t="n">
        <v>0.09401709401709403</v>
      </c>
    </row>
    <row r="14">
      <c r="A14">
        <f>HYPERLINK("https://stackoverflow.com/q/16152727", "16152727")</f>
        <v/>
      </c>
      <c r="B14" t="n">
        <v>0.1344086021505376</v>
      </c>
    </row>
    <row r="15">
      <c r="A15">
        <f>HYPERLINK("https://stackoverflow.com/q/16999224", "16999224")</f>
        <v/>
      </c>
      <c r="B15" t="n">
        <v>0.2727272727272727</v>
      </c>
    </row>
    <row r="16">
      <c r="A16">
        <f>HYPERLINK("https://stackoverflow.com/q/19654786", "19654786")</f>
        <v/>
      </c>
      <c r="B16" t="n">
        <v>0.1151761517615176</v>
      </c>
    </row>
    <row r="17">
      <c r="A17">
        <f>HYPERLINK("https://stackoverflow.com/q/21042729", "21042729")</f>
        <v/>
      </c>
      <c r="B17" t="n">
        <v>0.1414141414141414</v>
      </c>
    </row>
    <row r="18">
      <c r="A18">
        <f>HYPERLINK("https://stackoverflow.com/q/21437901", "21437901")</f>
        <v/>
      </c>
      <c r="B18" t="n">
        <v>0.2212121212121213</v>
      </c>
    </row>
    <row r="19">
      <c r="A19">
        <f>HYPERLINK("https://stackoverflow.com/q/21871067", "21871067")</f>
        <v/>
      </c>
      <c r="B19" t="n">
        <v>0.1493055555555556</v>
      </c>
    </row>
    <row r="20">
      <c r="A20">
        <f>HYPERLINK("https://stackoverflow.com/q/22163118", "22163118")</f>
        <v/>
      </c>
      <c r="B20" t="n">
        <v>0.1356209150326797</v>
      </c>
    </row>
    <row r="21">
      <c r="A21">
        <f>HYPERLINK("https://stackoverflow.com/q/22319457", "22319457")</f>
        <v/>
      </c>
      <c r="B21" t="n">
        <v>0.105006105006105</v>
      </c>
    </row>
    <row r="22">
      <c r="A22">
        <f>HYPERLINK("https://stackoverflow.com/q/22563944", "22563944")</f>
        <v/>
      </c>
      <c r="B22" t="n">
        <v>0.1095461658841941</v>
      </c>
    </row>
    <row r="23">
      <c r="A23">
        <f>HYPERLINK("https://stackoverflow.com/q/26585466", "26585466")</f>
        <v/>
      </c>
      <c r="B23" t="n">
        <v>0.1215686274509804</v>
      </c>
    </row>
    <row r="24">
      <c r="A24">
        <f>HYPERLINK("https://stackoverflow.com/q/28865644", "28865644")</f>
        <v/>
      </c>
      <c r="B24" t="n">
        <v>0.2102747909199522</v>
      </c>
    </row>
    <row r="25">
      <c r="A25">
        <f>HYPERLINK("https://stackoverflow.com/q/29458112", "29458112")</f>
        <v/>
      </c>
      <c r="B25" t="n">
        <v>0.1444444444444444</v>
      </c>
    </row>
    <row r="26">
      <c r="A26">
        <f>HYPERLINK("https://stackoverflow.com/q/29905159", "29905159")</f>
        <v/>
      </c>
      <c r="B26" t="n">
        <v>0.2275985663082437</v>
      </c>
    </row>
    <row r="27">
      <c r="A27">
        <f>HYPERLINK("https://stackoverflow.com/q/30877737", "30877737")</f>
        <v/>
      </c>
      <c r="B27" t="n">
        <v>0.1077943615257048</v>
      </c>
    </row>
    <row r="28">
      <c r="A28">
        <f>HYPERLINK("https://stackoverflow.com/q/31967389", "31967389")</f>
        <v/>
      </c>
      <c r="B28" t="n">
        <v>0.1097883597883598</v>
      </c>
    </row>
    <row r="29">
      <c r="A29">
        <f>HYPERLINK("https://stackoverflow.com/q/32837080", "32837080")</f>
        <v/>
      </c>
      <c r="B29" t="n">
        <v>0.1558109833971903</v>
      </c>
    </row>
    <row r="30">
      <c r="A30">
        <f>HYPERLINK("https://stackoverflow.com/q/34292278", "34292278")</f>
        <v/>
      </c>
      <c r="B30" t="n">
        <v>0.2533333333333334</v>
      </c>
    </row>
    <row r="31">
      <c r="A31">
        <f>HYPERLINK("https://stackoverflow.com/q/34814017", "34814017")</f>
        <v/>
      </c>
      <c r="B31" t="n">
        <v>0.1251596424010217</v>
      </c>
    </row>
    <row r="32">
      <c r="A32">
        <f>HYPERLINK("https://stackoverflow.com/q/35117639", "35117639")</f>
        <v/>
      </c>
      <c r="B32" t="n">
        <v>0.2328767123287671</v>
      </c>
    </row>
    <row r="33">
      <c r="A33">
        <f>HYPERLINK("https://stackoverflow.com/q/36693712", "36693712")</f>
        <v/>
      </c>
      <c r="B33" t="n">
        <v>0.1504065040650406</v>
      </c>
    </row>
    <row r="34">
      <c r="A34">
        <f>HYPERLINK("https://stackoverflow.com/q/36986164", "36986164")</f>
        <v/>
      </c>
      <c r="B34" t="n">
        <v>0.1587301587301587</v>
      </c>
    </row>
    <row r="35">
      <c r="A35">
        <f>HYPERLINK("https://stackoverflow.com/q/37169827", "37169827")</f>
        <v/>
      </c>
      <c r="B35" t="n">
        <v>0.1208888888888889</v>
      </c>
    </row>
    <row r="36">
      <c r="A36">
        <f>HYPERLINK("https://stackoverflow.com/q/39104959", "39104959")</f>
        <v/>
      </c>
      <c r="B36" t="n">
        <v>0.1296296296296296</v>
      </c>
    </row>
    <row r="37">
      <c r="A37">
        <f>HYPERLINK("https://stackoverflow.com/q/39149917", "39149917")</f>
        <v/>
      </c>
      <c r="B37" t="n">
        <v>0.1438746438746439</v>
      </c>
    </row>
    <row r="38">
      <c r="A38">
        <f>HYPERLINK("https://stackoverflow.com/q/40277399", "40277399")</f>
        <v/>
      </c>
      <c r="B38" t="n">
        <v>0.1523297491039426</v>
      </c>
    </row>
    <row r="39">
      <c r="A39">
        <f>HYPERLINK("https://stackoverflow.com/q/40484940", "40484940")</f>
        <v/>
      </c>
      <c r="B39" t="n">
        <v>0.127906976744186</v>
      </c>
    </row>
    <row r="40">
      <c r="A40">
        <f>HYPERLINK("https://stackoverflow.com/q/41467659", "41467659")</f>
        <v/>
      </c>
      <c r="B40" t="n">
        <v>0.1308016877637131</v>
      </c>
    </row>
    <row r="41">
      <c r="A41">
        <f>HYPERLINK("https://stackoverflow.com/q/42506938", "42506938")</f>
        <v/>
      </c>
      <c r="B41" t="n">
        <v>0.1368563685636856</v>
      </c>
    </row>
    <row r="42">
      <c r="A42">
        <f>HYPERLINK("https://stackoverflow.com/q/42577224", "42577224")</f>
        <v/>
      </c>
      <c r="B42" t="n">
        <v>0.1576227390180878</v>
      </c>
    </row>
    <row r="43">
      <c r="A43">
        <f>HYPERLINK("https://stackoverflow.com/q/42859142", "42859142")</f>
        <v/>
      </c>
      <c r="B43" t="n">
        <v>0.1171993911719939</v>
      </c>
    </row>
    <row r="44">
      <c r="A44">
        <f>HYPERLINK("https://stackoverflow.com/q/43157336", "43157336")</f>
        <v/>
      </c>
      <c r="B44" t="n">
        <v>0.1633986928104575</v>
      </c>
    </row>
    <row r="45">
      <c r="A45">
        <f>HYPERLINK("https://stackoverflow.com/q/43778494", "43778494")</f>
        <v/>
      </c>
      <c r="B45" t="n">
        <v>0.1593567251461988</v>
      </c>
    </row>
    <row r="46">
      <c r="A46">
        <f>HYPERLINK("https://stackoverflow.com/q/43919778", "43919778")</f>
        <v/>
      </c>
      <c r="B46" t="n">
        <v>0.1099773242630385</v>
      </c>
    </row>
    <row r="47">
      <c r="A47">
        <f>HYPERLINK("https://stackoverflow.com/q/44073389", "44073389")</f>
        <v/>
      </c>
      <c r="B47" t="n">
        <v>0.1094527363184079</v>
      </c>
    </row>
    <row r="48">
      <c r="A48">
        <f>HYPERLINK("https://stackoverflow.com/q/44078721", "44078721")</f>
        <v/>
      </c>
      <c r="B48" t="n">
        <v>0.181159420289855</v>
      </c>
    </row>
    <row r="49">
      <c r="A49">
        <f>HYPERLINK("https://stackoverflow.com/q/44851076", "44851076")</f>
        <v/>
      </c>
      <c r="B49" t="n">
        <v>0.141025641025641</v>
      </c>
    </row>
    <row r="50">
      <c r="A50">
        <f>HYPERLINK("https://stackoverflow.com/q/45281799", "45281799")</f>
        <v/>
      </c>
      <c r="B50" t="n">
        <v>0.1415525114155251</v>
      </c>
    </row>
    <row r="51">
      <c r="A51">
        <f>HYPERLINK("https://stackoverflow.com/q/45310234", "45310234")</f>
        <v/>
      </c>
      <c r="B51" t="n">
        <v>0.1666666666666666</v>
      </c>
    </row>
    <row r="52">
      <c r="A52">
        <f>HYPERLINK("https://stackoverflow.com/q/45473657", "45473657")</f>
        <v/>
      </c>
      <c r="B52" t="n">
        <v>0.1507024265644955</v>
      </c>
    </row>
    <row r="53">
      <c r="A53">
        <f>HYPERLINK("https://stackoverflow.com/q/45555969", "45555969")</f>
        <v/>
      </c>
      <c r="B53" t="n">
        <v>0.1284722222222222</v>
      </c>
    </row>
    <row r="54">
      <c r="A54">
        <f>HYPERLINK("https://stackoverflow.com/q/45556919", "45556919")</f>
        <v/>
      </c>
      <c r="B54" t="n">
        <v>0.1499118165784832</v>
      </c>
    </row>
    <row r="55">
      <c r="A55">
        <f>HYPERLINK("https://stackoverflow.com/q/46193704", "46193704")</f>
        <v/>
      </c>
      <c r="B55" t="n">
        <v>0.1527777777777777</v>
      </c>
    </row>
    <row r="56">
      <c r="A56">
        <f>HYPERLINK("https://stackoverflow.com/q/46348449", "46348449")</f>
        <v/>
      </c>
      <c r="B56" t="n">
        <v>0.1415343915343915</v>
      </c>
    </row>
    <row r="57">
      <c r="A57">
        <f>HYPERLINK("https://stackoverflow.com/q/46493441", "46493441")</f>
        <v/>
      </c>
      <c r="B57" t="n">
        <v>0.1322751322751323</v>
      </c>
    </row>
    <row r="58">
      <c r="A58">
        <f>HYPERLINK("https://stackoverflow.com/q/47194231", "47194231")</f>
        <v/>
      </c>
      <c r="B58" t="n">
        <v>0.1187214611872146</v>
      </c>
    </row>
    <row r="59">
      <c r="A59">
        <f>HYPERLINK("https://stackoverflow.com/q/47388164", "47388164")</f>
        <v/>
      </c>
      <c r="B59" t="n">
        <v>0.246031746031746</v>
      </c>
    </row>
    <row r="60">
      <c r="A60">
        <f>HYPERLINK("https://stackoverflow.com/q/47432384", "47432384")</f>
        <v/>
      </c>
      <c r="B60" t="n">
        <v>0.1581196581196581</v>
      </c>
    </row>
    <row r="61">
      <c r="A61">
        <f>HYPERLINK("https://stackoverflow.com/q/47515082", "47515082")</f>
        <v/>
      </c>
      <c r="B61" t="n">
        <v>0.1020036429872496</v>
      </c>
    </row>
    <row r="62">
      <c r="A62">
        <f>HYPERLINK("https://stackoverflow.com/q/47564757", "47564757")</f>
        <v/>
      </c>
      <c r="B62" t="n">
        <v>0.1694444444444444</v>
      </c>
    </row>
    <row r="63">
      <c r="A63">
        <f>HYPERLINK("https://stackoverflow.com/q/47731051", "47731051")</f>
        <v/>
      </c>
      <c r="B63" t="n">
        <v>0.1405622489959839</v>
      </c>
    </row>
    <row r="64">
      <c r="A64">
        <f>HYPERLINK("https://stackoverflow.com/q/47737631", "47737631")</f>
        <v/>
      </c>
      <c r="B64" t="n">
        <v>0.1311914323962516</v>
      </c>
    </row>
    <row r="65">
      <c r="A65">
        <f>HYPERLINK("https://stackoverflow.com/q/48528931", "48528931")</f>
        <v/>
      </c>
      <c r="B65" t="n">
        <v>0.09523809523809526</v>
      </c>
    </row>
    <row r="66">
      <c r="A66">
        <f>HYPERLINK("https://stackoverflow.com/q/48881877", "48881877")</f>
        <v/>
      </c>
      <c r="B66" t="n">
        <v>0.1095238095238095</v>
      </c>
    </row>
    <row r="67">
      <c r="A67">
        <f>HYPERLINK("https://stackoverflow.com/q/49143658", "49143658")</f>
        <v/>
      </c>
      <c r="B67" t="n">
        <v>0.0932539682539683</v>
      </c>
    </row>
    <row r="68">
      <c r="A68">
        <f>HYPERLINK("https://stackoverflow.com/q/49148407", "49148407")</f>
        <v/>
      </c>
      <c r="B68" t="n">
        <v>0.1207729468599034</v>
      </c>
    </row>
    <row r="69">
      <c r="A69">
        <f>HYPERLINK("https://stackoverflow.com/q/49200336", "49200336")</f>
        <v/>
      </c>
      <c r="B69" t="n">
        <v>0.1042735042735043</v>
      </c>
    </row>
    <row r="70">
      <c r="A70">
        <f>HYPERLINK("https://stackoverflow.com/q/49444662", "49444662")</f>
        <v/>
      </c>
      <c r="B70" t="n">
        <v>0.1224747474747474</v>
      </c>
    </row>
    <row r="71">
      <c r="A71">
        <f>HYPERLINK("https://stackoverflow.com/q/49747691", "49747691")</f>
        <v/>
      </c>
      <c r="B71" t="n">
        <v>0.1465378421900161</v>
      </c>
    </row>
    <row r="72">
      <c r="A72">
        <f>HYPERLINK("https://stackoverflow.com/q/50303866", "50303866")</f>
        <v/>
      </c>
      <c r="B72" t="n">
        <v>0.220679012345679</v>
      </c>
    </row>
    <row r="73">
      <c r="A73">
        <f>HYPERLINK("https://stackoverflow.com/q/50749813", "50749813")</f>
        <v/>
      </c>
      <c r="B73" t="n">
        <v>0.157051282051282</v>
      </c>
    </row>
    <row r="74">
      <c r="A74">
        <f>HYPERLINK("https://stackoverflow.com/q/50851665", "50851665")</f>
        <v/>
      </c>
      <c r="B74" t="n">
        <v>0.1658841940532081</v>
      </c>
    </row>
    <row r="75">
      <c r="A75">
        <f>HYPERLINK("https://stackoverflow.com/q/50945866", "50945866")</f>
        <v/>
      </c>
      <c r="B75" t="n">
        <v>0.1430745814307458</v>
      </c>
    </row>
    <row r="76">
      <c r="A76">
        <f>HYPERLINK("https://stackoverflow.com/q/51031354", "51031354")</f>
        <v/>
      </c>
      <c r="B76" t="n">
        <v>0.1646090534979423</v>
      </c>
    </row>
    <row r="77">
      <c r="A77">
        <f>HYPERLINK("https://stackoverflow.com/q/51033320", "51033320")</f>
        <v/>
      </c>
      <c r="B77" t="n">
        <v>0.2011494252873563</v>
      </c>
    </row>
    <row r="78">
      <c r="A78">
        <f>HYPERLINK("https://stackoverflow.com/q/51079139", "51079139")</f>
        <v/>
      </c>
      <c r="B78" t="n">
        <v>0.1246246246246246</v>
      </c>
    </row>
    <row r="79">
      <c r="A79">
        <f>HYPERLINK("https://stackoverflow.com/q/51308896", "51308896")</f>
        <v/>
      </c>
      <c r="B79" t="n">
        <v>0.1328224776500638</v>
      </c>
    </row>
    <row r="80">
      <c r="A80">
        <f>HYPERLINK("https://stackoverflow.com/q/51351353", "51351353")</f>
        <v/>
      </c>
      <c r="B80" t="n">
        <v>0.1216931216931217</v>
      </c>
    </row>
    <row r="81">
      <c r="A81">
        <f>HYPERLINK("https://stackoverflow.com/q/51352351", "51352351")</f>
        <v/>
      </c>
      <c r="B81" t="n">
        <v>0.1891025641025641</v>
      </c>
    </row>
    <row r="82">
      <c r="A82">
        <f>HYPERLINK("https://stackoverflow.com/q/51411038", "51411038")</f>
        <v/>
      </c>
      <c r="B82" t="n">
        <v>0.09178743961352655</v>
      </c>
    </row>
    <row r="83">
      <c r="A83">
        <f>HYPERLINK("https://stackoverflow.com/q/51627648", "51627648")</f>
        <v/>
      </c>
      <c r="B83" t="n">
        <v>0.1709401709401709</v>
      </c>
    </row>
    <row r="84">
      <c r="A84">
        <f>HYPERLINK("https://stackoverflow.com/q/51750774", "51750774")</f>
        <v/>
      </c>
      <c r="B84" t="n">
        <v>0.1232638888888889</v>
      </c>
    </row>
    <row r="85">
      <c r="A85">
        <f>HYPERLINK("https://stackoverflow.com/q/51847630", "51847630")</f>
        <v/>
      </c>
      <c r="B85" t="n">
        <v>0.1555555555555555</v>
      </c>
    </row>
    <row r="86">
      <c r="A86">
        <f>HYPERLINK("https://stackoverflow.com/q/51977391", "51977391")</f>
        <v/>
      </c>
      <c r="B86" t="n">
        <v>0.1555555555555555</v>
      </c>
    </row>
    <row r="87">
      <c r="A87">
        <f>HYPERLINK("https://stackoverflow.com/q/52003746", "52003746")</f>
        <v/>
      </c>
      <c r="B87" t="n">
        <v>0.1324786324786325</v>
      </c>
    </row>
    <row r="88">
      <c r="A88">
        <f>HYPERLINK("https://stackoverflow.com/q/52085701", "52085701")</f>
        <v/>
      </c>
      <c r="B88" t="n">
        <v>0.1646090534979424</v>
      </c>
    </row>
    <row r="89">
      <c r="A89">
        <f>HYPERLINK("https://stackoverflow.com/q/52144934", "52144934")</f>
        <v/>
      </c>
      <c r="B89" t="n">
        <v>0.1276948590381426</v>
      </c>
    </row>
    <row r="90">
      <c r="A90">
        <f>HYPERLINK("https://stackoverflow.com/q/52648963", "52648963")</f>
        <v/>
      </c>
      <c r="B90" t="n">
        <v>0.1366366366366366</v>
      </c>
    </row>
    <row r="91">
      <c r="A91">
        <f>HYPERLINK("https://stackoverflow.com/q/52874947", "52874947")</f>
        <v/>
      </c>
      <c r="B91" t="n">
        <v>0.1536863966770509</v>
      </c>
    </row>
    <row r="92">
      <c r="A92">
        <f>HYPERLINK("https://stackoverflow.com/q/52892670", "52892670")</f>
        <v/>
      </c>
      <c r="B92" t="n">
        <v>0.1349206349206349</v>
      </c>
    </row>
    <row r="93">
      <c r="A93">
        <f>HYPERLINK("https://stackoverflow.com/q/52897466", "52897466")</f>
        <v/>
      </c>
      <c r="B93" t="n">
        <v>0.1986531986531986</v>
      </c>
    </row>
    <row r="94">
      <c r="A94">
        <f>HYPERLINK("https://stackoverflow.com/q/52923228", "52923228")</f>
        <v/>
      </c>
      <c r="B94" t="n">
        <v>0.15007215007215</v>
      </c>
    </row>
    <row r="95">
      <c r="A95">
        <f>HYPERLINK("https://stackoverflow.com/q/53207653", "53207653")</f>
        <v/>
      </c>
      <c r="B95" t="n">
        <v>0.09932659932659935</v>
      </c>
    </row>
    <row r="96">
      <c r="A96">
        <f>HYPERLINK("https://stackoverflow.com/q/53412187", "53412187")</f>
        <v/>
      </c>
      <c r="B96" t="n">
        <v>0.1124338624338624</v>
      </c>
    </row>
    <row r="97">
      <c r="A97">
        <f>HYPERLINK("https://stackoverflow.com/q/53670395", "53670395")</f>
        <v/>
      </c>
      <c r="B97" t="n">
        <v>0.1580756013745704</v>
      </c>
    </row>
    <row r="98">
      <c r="A98">
        <f>HYPERLINK("https://stackoverflow.com/q/53820097", "53820097")</f>
        <v/>
      </c>
      <c r="B98" t="n">
        <v>0.2018615474112856</v>
      </c>
    </row>
    <row r="99">
      <c r="A99">
        <f>HYPERLINK("https://stackoverflow.com/q/53843783", "53843783")</f>
        <v/>
      </c>
      <c r="B99" t="n">
        <v>0.2116402116402117</v>
      </c>
    </row>
    <row r="100">
      <c r="A100">
        <f>HYPERLINK("https://stackoverflow.com/q/54515593", "54515593")</f>
        <v/>
      </c>
      <c r="B100" t="n">
        <v>0.1022927689594357</v>
      </c>
    </row>
    <row r="101">
      <c r="A101">
        <f>HYPERLINK("https://stackoverflow.com/q/54646038", "54646038")</f>
        <v/>
      </c>
      <c r="B101" t="n">
        <v>0.1568627450980392</v>
      </c>
    </row>
    <row r="102">
      <c r="A102">
        <f>HYPERLINK("https://stackoverflow.com/q/54841101", "54841101")</f>
        <v/>
      </c>
      <c r="B102" t="n">
        <v>0.1091954022988506</v>
      </c>
    </row>
    <row r="103">
      <c r="A103">
        <f>HYPERLINK("https://stackoverflow.com/q/54857737", "54857737")</f>
        <v/>
      </c>
      <c r="B103" t="n">
        <v>0.2388888888888889</v>
      </c>
    </row>
    <row r="104">
      <c r="A104">
        <f>HYPERLINK("https://stackoverflow.com/q/54951696", "54951696")</f>
        <v/>
      </c>
      <c r="B104" t="n">
        <v>0.1481481481481481</v>
      </c>
    </row>
    <row r="105">
      <c r="A105">
        <f>HYPERLINK("https://stackoverflow.com/q/55068186", "55068186")</f>
        <v/>
      </c>
      <c r="B105" t="n">
        <v>0.1580594679186228</v>
      </c>
    </row>
    <row r="106">
      <c r="A106">
        <f>HYPERLINK("https://stackoverflow.com/q/55168898", "55168898")</f>
        <v/>
      </c>
      <c r="B106" t="n">
        <v>0.1251758087201125</v>
      </c>
    </row>
    <row r="107">
      <c r="A107">
        <f>HYPERLINK("https://stackoverflow.com/q/55304547", "55304547")</f>
        <v/>
      </c>
      <c r="B107" t="n">
        <v>0.1308980213089802</v>
      </c>
    </row>
    <row r="108">
      <c r="A108">
        <f>HYPERLINK("https://stackoverflow.com/q/55367038", "55367038")</f>
        <v/>
      </c>
      <c r="B108" t="n">
        <v>0.1805555555555556</v>
      </c>
    </row>
    <row r="109">
      <c r="A109">
        <f>HYPERLINK("https://stackoverflow.com/q/55619739", "55619739")</f>
        <v/>
      </c>
      <c r="B109" t="n">
        <v>0.1266666666666666</v>
      </c>
    </row>
    <row r="110">
      <c r="A110">
        <f>HYPERLINK("https://stackoverflow.com/q/55803032", "55803032")</f>
        <v/>
      </c>
      <c r="B110" t="n">
        <v>0.137085137085137</v>
      </c>
    </row>
    <row r="111">
      <c r="A111">
        <f>HYPERLINK("https://stackoverflow.com/q/56295166", "56295166")</f>
        <v/>
      </c>
      <c r="B111" t="n">
        <v>0.1763506625891947</v>
      </c>
    </row>
    <row r="112">
      <c r="A112">
        <f>HYPERLINK("https://stackoverflow.com/q/56298980", "56298980")</f>
        <v/>
      </c>
      <c r="B112" t="n">
        <v>0.1145833333333333</v>
      </c>
    </row>
    <row r="113">
      <c r="A113">
        <f>HYPERLINK("https://stackoverflow.com/q/56380637", "56380637")</f>
        <v/>
      </c>
      <c r="B113" t="n">
        <v>0.1180555555555555</v>
      </c>
    </row>
    <row r="114">
      <c r="A114">
        <f>HYPERLINK("https://stackoverflow.com/q/56414466", "56414466")</f>
        <v/>
      </c>
      <c r="B114" t="n">
        <v>0.1143317230273752</v>
      </c>
    </row>
    <row r="115">
      <c r="A115">
        <f>HYPERLINK("https://stackoverflow.com/q/56508970", "56508970")</f>
        <v/>
      </c>
      <c r="B115" t="n">
        <v>0.1694644284572342</v>
      </c>
    </row>
    <row r="116">
      <c r="A116">
        <f>HYPERLINK("https://stackoverflow.com/q/56674480", "56674480")</f>
        <v/>
      </c>
      <c r="B116" t="n">
        <v>0.1713947990543735</v>
      </c>
    </row>
    <row r="117">
      <c r="A117">
        <f>HYPERLINK("https://stackoverflow.com/q/56789911", "56789911")</f>
        <v/>
      </c>
      <c r="B117" t="n">
        <v>0.1339563862928349</v>
      </c>
    </row>
    <row r="118">
      <c r="A118">
        <f>HYPERLINK("https://stackoverflow.com/q/56891544", "56891544")</f>
        <v/>
      </c>
      <c r="B118" t="n">
        <v>0.1638608305274972</v>
      </c>
    </row>
    <row r="119">
      <c r="A119">
        <f>HYPERLINK("https://stackoverflow.com/q/56892999", "56892999")</f>
        <v/>
      </c>
      <c r="B119" t="n">
        <v>0.2065727699530516</v>
      </c>
    </row>
    <row r="120">
      <c r="A120">
        <f>HYPERLINK("https://stackoverflow.com/q/56958117", "56958117")</f>
        <v/>
      </c>
      <c r="B120" t="n">
        <v>0.1135802469135802</v>
      </c>
    </row>
    <row r="121">
      <c r="A121">
        <f>HYPERLINK("https://stackoverflow.com/q/57085012", "57085012")</f>
        <v/>
      </c>
      <c r="B121" t="n">
        <v>0.1549295774647887</v>
      </c>
    </row>
    <row r="122">
      <c r="A122">
        <f>HYPERLINK("https://stackoverflow.com/q/57124843", "57124843")</f>
        <v/>
      </c>
      <c r="B122" t="n">
        <v>0.2529699510831586</v>
      </c>
    </row>
    <row r="123">
      <c r="A123">
        <f>HYPERLINK("https://stackoverflow.com/q/57127349", "57127349")</f>
        <v/>
      </c>
      <c r="B123" t="n">
        <v>0.14030131826742</v>
      </c>
    </row>
    <row r="124">
      <c r="A124">
        <f>HYPERLINK("https://stackoverflow.com/q/57139722", "57139722")</f>
        <v/>
      </c>
      <c r="B124" t="n">
        <v>0.1689497716894977</v>
      </c>
    </row>
    <row r="125">
      <c r="A125">
        <f>HYPERLINK("https://stackoverflow.com/q/57163127", "57163127")</f>
        <v/>
      </c>
      <c r="B125" t="n">
        <v>0.1606060606060606</v>
      </c>
    </row>
    <row r="126">
      <c r="A126">
        <f>HYPERLINK("https://stackoverflow.com/q/57211188", "57211188")</f>
        <v/>
      </c>
      <c r="B126" t="n">
        <v>0.1900161030595813</v>
      </c>
    </row>
    <row r="127">
      <c r="A127">
        <f>HYPERLINK("https://stackoverflow.com/q/57212629", "57212629")</f>
        <v/>
      </c>
      <c r="B127" t="n">
        <v>0.1545338441890165</v>
      </c>
    </row>
    <row r="128">
      <c r="A128">
        <f>HYPERLINK("https://stackoverflow.com/q/57282075", "57282075")</f>
        <v/>
      </c>
      <c r="B128" t="n">
        <v>0.189727463312369</v>
      </c>
    </row>
    <row r="129">
      <c r="A129">
        <f>HYPERLINK("https://stackoverflow.com/q/57322919", "57322919")</f>
        <v/>
      </c>
      <c r="B129" t="n">
        <v>0.1073446327683616</v>
      </c>
    </row>
    <row r="130">
      <c r="A130">
        <f>HYPERLINK("https://stackoverflow.com/q/57477390", "57477390")</f>
        <v/>
      </c>
      <c r="B130" t="n">
        <v>0.1604938271604938</v>
      </c>
    </row>
    <row r="131">
      <c r="A131">
        <f>HYPERLINK("https://stackoverflow.com/q/57580329", "57580329")</f>
        <v/>
      </c>
      <c r="B131" t="n">
        <v>0.2074074074074074</v>
      </c>
    </row>
    <row r="132">
      <c r="A132">
        <f>HYPERLINK("https://stackoverflow.com/q/57802832", "57802832")</f>
        <v/>
      </c>
      <c r="B132" t="n">
        <v>0.1321321321321321</v>
      </c>
    </row>
    <row r="133">
      <c r="A133">
        <f>HYPERLINK("https://stackoverflow.com/q/57931047", "57931047")</f>
        <v/>
      </c>
      <c r="B133" t="n">
        <v>0.1215277777777778</v>
      </c>
    </row>
    <row r="134">
      <c r="A134">
        <f>HYPERLINK("https://stackoverflow.com/q/58082775", "58082775")</f>
        <v/>
      </c>
      <c r="B134" t="n">
        <v>0.1673052362707535</v>
      </c>
    </row>
    <row r="135">
      <c r="A135">
        <f>HYPERLINK("https://stackoverflow.com/q/58097200", "58097200")</f>
        <v/>
      </c>
      <c r="B135" t="n">
        <v>0.1600407747196738</v>
      </c>
    </row>
    <row r="136">
      <c r="A136">
        <f>HYPERLINK("https://stackoverflow.com/q/58227669", "58227669")</f>
        <v/>
      </c>
      <c r="B136" t="n">
        <v>0.1902777777777778</v>
      </c>
    </row>
    <row r="137">
      <c r="A137">
        <f>HYPERLINK("https://stackoverflow.com/q/58302431", "58302431")</f>
        <v/>
      </c>
      <c r="B137" t="n">
        <v>0.1261261261261261</v>
      </c>
    </row>
    <row r="138">
      <c r="A138">
        <f>HYPERLINK("https://stackoverflow.com/q/58328684", "58328684")</f>
        <v/>
      </c>
      <c r="B138" t="n">
        <v>0.1217494089834515</v>
      </c>
    </row>
    <row r="139">
      <c r="A139">
        <f>HYPERLINK("https://stackoverflow.com/q/58333964", "58333964")</f>
        <v/>
      </c>
      <c r="B139" t="n">
        <v>0.1234567901234568</v>
      </c>
    </row>
    <row r="140">
      <c r="A140">
        <f>HYPERLINK("https://stackoverflow.com/q/58454150", "58454150")</f>
        <v/>
      </c>
      <c r="B140" t="n">
        <v>0.0881226053639847</v>
      </c>
    </row>
    <row r="141">
      <c r="A141">
        <f>HYPERLINK("https://stackoverflow.com/q/58496748", "58496748")</f>
        <v/>
      </c>
      <c r="B141" t="n">
        <v>0.1477663230240549</v>
      </c>
    </row>
    <row r="142">
      <c r="A142">
        <f>HYPERLINK("https://stackoverflow.com/q/58580506", "58580506")</f>
        <v/>
      </c>
      <c r="B142" t="n">
        <v>0.1278659611992945</v>
      </c>
    </row>
    <row r="143">
      <c r="A143">
        <f>HYPERLINK("https://stackoverflow.com/q/58613452", "58613452")</f>
        <v/>
      </c>
      <c r="B143" t="n">
        <v>0.1807407407407407</v>
      </c>
    </row>
    <row r="144">
      <c r="A144">
        <f>HYPERLINK("https://stackoverflow.com/q/58626811", "58626811")</f>
        <v/>
      </c>
      <c r="B144" t="n">
        <v>0.2241215574548908</v>
      </c>
    </row>
    <row r="145">
      <c r="A145">
        <f>HYPERLINK("https://stackoverflow.com/q/58867149", "58867149")</f>
        <v/>
      </c>
      <c r="B145" t="n">
        <v>0.309347442680776</v>
      </c>
    </row>
    <row r="146">
      <c r="A146">
        <f>HYPERLINK("https://stackoverflow.com/q/59299127", "59299127")</f>
        <v/>
      </c>
      <c r="B146" t="n">
        <v>0.1400966183574879</v>
      </c>
    </row>
    <row r="147">
      <c r="A147">
        <f>HYPERLINK("https://stackoverflow.com/q/59438778", "59438778")</f>
        <v/>
      </c>
      <c r="B147" t="n">
        <v>0.1174242424242424</v>
      </c>
    </row>
    <row r="148">
      <c r="A148">
        <f>HYPERLINK("https://stackoverflow.com/q/59442097", "59442097")</f>
        <v/>
      </c>
      <c r="B148" t="n">
        <v>0.2029629629629629</v>
      </c>
    </row>
    <row r="149">
      <c r="A149">
        <f>HYPERLINK("https://stackoverflow.com/q/59462274", "59462274")</f>
        <v/>
      </c>
      <c r="B149" t="n">
        <v>0.1953216374269006</v>
      </c>
    </row>
    <row r="150">
      <c r="A150">
        <f>HYPERLINK("https://stackoverflow.com/q/59717333", "59717333")</f>
        <v/>
      </c>
      <c r="B150" t="n">
        <v>0.1306306306306306</v>
      </c>
    </row>
    <row r="151">
      <c r="A151">
        <f>HYPERLINK("https://stackoverflow.com/q/59798677", "59798677")</f>
        <v/>
      </c>
      <c r="B151" t="n">
        <v>0.180028129395218</v>
      </c>
    </row>
    <row r="152">
      <c r="A152">
        <f>HYPERLINK("https://stackoverflow.com/q/59865791", "59865791")</f>
        <v/>
      </c>
      <c r="B152" t="n">
        <v>0.1375291375291375</v>
      </c>
    </row>
    <row r="153">
      <c r="A153">
        <f>HYPERLINK("https://stackoverflow.com/q/59865860", "59865860")</f>
        <v/>
      </c>
      <c r="B153" t="n">
        <v>0.1004728132387707</v>
      </c>
    </row>
    <row r="154">
      <c r="A154">
        <f>HYPERLINK("https://stackoverflow.com/q/59899279", "59899279")</f>
        <v/>
      </c>
      <c r="B154" t="n">
        <v>0.4307832422586519</v>
      </c>
    </row>
    <row r="155">
      <c r="A155">
        <f>HYPERLINK("https://stackoverflow.com/q/59947680", "59947680")</f>
        <v/>
      </c>
      <c r="B155" t="n">
        <v>0.103448275862069</v>
      </c>
    </row>
    <row r="156">
      <c r="A156">
        <f>HYPERLINK("https://stackoverflow.com/q/60010596", "60010596")</f>
        <v/>
      </c>
      <c r="B156" t="n">
        <v>0.1082251082251082</v>
      </c>
    </row>
    <row r="157">
      <c r="A157">
        <f>HYPERLINK("https://stackoverflow.com/q/60333516", "60333516")</f>
        <v/>
      </c>
      <c r="B157" t="n">
        <v>0.1274509803921569</v>
      </c>
    </row>
    <row r="158">
      <c r="A158">
        <f>HYPERLINK("https://stackoverflow.com/q/60551702", "60551702")</f>
        <v/>
      </c>
      <c r="B158" t="n">
        <v>0.1343669250645994</v>
      </c>
    </row>
    <row r="159">
      <c r="A159">
        <f>HYPERLINK("https://stackoverflow.com/q/60556908", "60556908")</f>
        <v/>
      </c>
      <c r="B159" t="n">
        <v>0.1038961038961039</v>
      </c>
    </row>
    <row r="160">
      <c r="A160">
        <f>HYPERLINK("https://stackoverflow.com/q/60594954", "60594954")</f>
        <v/>
      </c>
      <c r="B160" t="n">
        <v>0.1435185185185185</v>
      </c>
    </row>
    <row r="161">
      <c r="A161">
        <f>HYPERLINK("https://stackoverflow.com/q/60601201", "60601201")</f>
        <v/>
      </c>
      <c r="B161" t="n">
        <v>0.1016949152542373</v>
      </c>
    </row>
    <row r="162">
      <c r="A162">
        <f>HYPERLINK("https://stackoverflow.com/q/60738551", "60738551")</f>
        <v/>
      </c>
      <c r="B162" t="n">
        <v>0.1157407407407407</v>
      </c>
    </row>
    <row r="163">
      <c r="A163">
        <f>HYPERLINK("https://stackoverflow.com/q/60779964", "60779964")</f>
        <v/>
      </c>
      <c r="B163" t="n">
        <v>0.2049382716049383</v>
      </c>
    </row>
    <row r="164">
      <c r="A164">
        <f>HYPERLINK("https://stackoverflow.com/q/60811345", "60811345")</f>
        <v/>
      </c>
      <c r="B164" t="n">
        <v>0.1453900709219858</v>
      </c>
    </row>
    <row r="165">
      <c r="A165">
        <f>HYPERLINK("https://stackoverflow.com/q/60881303", "60881303")</f>
        <v/>
      </c>
      <c r="B165" t="n">
        <v>0.1316425120772947</v>
      </c>
    </row>
    <row r="166">
      <c r="A166">
        <f>HYPERLINK("https://stackoverflow.com/q/61332655", "61332655")</f>
        <v/>
      </c>
      <c r="B166" t="n">
        <v>0.1441144114411441</v>
      </c>
    </row>
    <row r="167">
      <c r="A167">
        <f>HYPERLINK("https://stackoverflow.com/q/61505590", "61505590")</f>
        <v/>
      </c>
      <c r="B167" t="n">
        <v>0.2263374485596708</v>
      </c>
    </row>
    <row r="168">
      <c r="A168">
        <f>HYPERLINK("https://stackoverflow.com/q/61548727", "61548727")</f>
        <v/>
      </c>
      <c r="B168" t="n">
        <v>0.1358024691358024</v>
      </c>
    </row>
    <row r="169">
      <c r="A169">
        <f>HYPERLINK("https://stackoverflow.com/q/61676798", "61676798")</f>
        <v/>
      </c>
      <c r="B169" t="n">
        <v>0.1248285322359396</v>
      </c>
    </row>
    <row r="170">
      <c r="A170">
        <f>HYPERLINK("https://stackoverflow.com/q/61685518", "61685518")</f>
        <v/>
      </c>
      <c r="B170" t="n">
        <v>0.3423611111111111</v>
      </c>
    </row>
    <row r="171">
      <c r="A171">
        <f>HYPERLINK("https://stackoverflow.com/q/61731925", "61731925")</f>
        <v/>
      </c>
      <c r="B171" t="n">
        <v>0.2103559870550162</v>
      </c>
    </row>
    <row r="172">
      <c r="A172">
        <f>HYPERLINK("https://stackoverflow.com/q/61734639", "61734639")</f>
        <v/>
      </c>
      <c r="B172" t="n">
        <v>0.1794871794871794</v>
      </c>
    </row>
    <row r="173">
      <c r="A173">
        <f>HYPERLINK("https://stackoverflow.com/q/61776817", "61776817")</f>
        <v/>
      </c>
      <c r="B173" t="n">
        <v>0.1662551440329218</v>
      </c>
    </row>
    <row r="174">
      <c r="A174">
        <f>HYPERLINK("https://stackoverflow.com/q/62101239", "62101239")</f>
        <v/>
      </c>
      <c r="B174" t="n">
        <v>0.2021276595744681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