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HYPERLINK("https://stackoverflow.com/q/3016015", "3016015")</f>
        <v/>
      </c>
      <c r="B2" t="n">
        <v>0.09895833333333334</v>
      </c>
    </row>
    <row r="3">
      <c r="A3">
        <f>HYPERLINK("https://stackoverflow.com/q/7839597", "7839597")</f>
        <v/>
      </c>
      <c r="B3" t="n">
        <v>0.262135922330097</v>
      </c>
    </row>
    <row r="4">
      <c r="A4">
        <f>HYPERLINK("https://stackoverflow.com/q/9168994", "9168994")</f>
        <v/>
      </c>
      <c r="B4" t="n">
        <v>0.2332233223322332</v>
      </c>
    </row>
    <row r="5">
      <c r="A5">
        <f>HYPERLINK("https://stackoverflow.com/q/10923870", "10923870")</f>
        <v/>
      </c>
      <c r="B5" t="n">
        <v>0.1122334455667789</v>
      </c>
    </row>
    <row r="6">
      <c r="A6">
        <f>HYPERLINK("https://stackoverflow.com/q/14475459", "14475459")</f>
        <v/>
      </c>
      <c r="B6" t="n">
        <v>0.1092278719397364</v>
      </c>
    </row>
    <row r="7">
      <c r="A7">
        <f>HYPERLINK("https://stackoverflow.com/q/16942433", "16942433")</f>
        <v/>
      </c>
      <c r="B7" t="n">
        <v>0.1344086021505376</v>
      </c>
    </row>
    <row r="8">
      <c r="A8">
        <f>HYPERLINK("https://stackoverflow.com/q/17220341", "17220341")</f>
        <v/>
      </c>
      <c r="B8" t="n">
        <v>0.1490196078431372</v>
      </c>
    </row>
    <row r="9">
      <c r="A9">
        <f>HYPERLINK("https://stackoverflow.com/q/17886545", "17886545")</f>
        <v/>
      </c>
      <c r="B9" t="n">
        <v>0.1493428912783751</v>
      </c>
    </row>
    <row r="10">
      <c r="A10">
        <f>HYPERLINK("https://stackoverflow.com/q/18580277", "18580277")</f>
        <v/>
      </c>
      <c r="B10" t="n">
        <v>0.1203703703703704</v>
      </c>
    </row>
    <row r="11">
      <c r="A11">
        <f>HYPERLINK("https://stackoverflow.com/q/19112286", "19112286")</f>
        <v/>
      </c>
      <c r="B11" t="n">
        <v>0.1601731601731601</v>
      </c>
    </row>
    <row r="12">
      <c r="A12">
        <f>HYPERLINK("https://stackoverflow.com/q/25451031", "25451031")</f>
        <v/>
      </c>
      <c r="B12" t="n">
        <v>0.1470588235294118</v>
      </c>
    </row>
    <row r="13">
      <c r="A13">
        <f>HYPERLINK("https://stackoverflow.com/q/27306044", "27306044")</f>
        <v/>
      </c>
      <c r="B13" t="n">
        <v>0.1275045537340619</v>
      </c>
    </row>
    <row r="14">
      <c r="A14">
        <f>HYPERLINK("https://stackoverflow.com/q/29623135", "29623135")</f>
        <v/>
      </c>
      <c r="B14" t="n">
        <v>0.1336805555555556</v>
      </c>
    </row>
    <row r="15">
      <c r="A15">
        <f>HYPERLINK("https://stackoverflow.com/q/31052944", "31052944")</f>
        <v/>
      </c>
      <c r="B15" t="n">
        <v>0.1160862354892206</v>
      </c>
    </row>
    <row r="16">
      <c r="A16">
        <f>HYPERLINK("https://stackoverflow.com/q/32747702", "32747702")</f>
        <v/>
      </c>
      <c r="B16" t="n">
        <v>0.1344307270233196</v>
      </c>
    </row>
    <row r="17">
      <c r="A17">
        <f>HYPERLINK("https://stackoverflow.com/q/33952130", "33952130")</f>
        <v/>
      </c>
      <c r="B17" t="n">
        <v>0.1283255086071987</v>
      </c>
    </row>
    <row r="18">
      <c r="A18">
        <f>HYPERLINK("https://stackoverflow.com/q/36287339", "36287339")</f>
        <v/>
      </c>
      <c r="B18" t="n">
        <v>0.1361655773420479</v>
      </c>
    </row>
    <row r="19">
      <c r="A19">
        <f>HYPERLINK("https://stackoverflow.com/q/36565321", "36565321")</f>
        <v/>
      </c>
      <c r="B19" t="n">
        <v>0.1126543209876543</v>
      </c>
    </row>
    <row r="20">
      <c r="A20">
        <f>HYPERLINK("https://stackoverflow.com/q/38688679", "38688679")</f>
        <v/>
      </c>
      <c r="B20" t="n">
        <v>0.1193415637860082</v>
      </c>
    </row>
    <row r="21">
      <c r="A21">
        <f>HYPERLINK("https://stackoverflow.com/q/39566021", "39566021")</f>
        <v/>
      </c>
      <c r="B21" t="n">
        <v>0.1180555555555556</v>
      </c>
    </row>
    <row r="22">
      <c r="A22">
        <f>HYPERLINK("https://stackoverflow.com/q/40935625", "40935625")</f>
        <v/>
      </c>
      <c r="B22" t="n">
        <v>0.1544256120527307</v>
      </c>
    </row>
    <row r="23">
      <c r="A23">
        <f>HYPERLINK("https://stackoverflow.com/q/41484050", "41484050")</f>
        <v/>
      </c>
      <c r="B23" t="n">
        <v>0.2320675105485232</v>
      </c>
    </row>
    <row r="24">
      <c r="A24">
        <f>HYPERLINK("https://stackoverflow.com/q/43045887", "43045887")</f>
        <v/>
      </c>
      <c r="B24" t="n">
        <v>0.126984126984127</v>
      </c>
    </row>
    <row r="25">
      <c r="A25">
        <f>HYPERLINK("https://stackoverflow.com/q/43097927", "43097927")</f>
        <v/>
      </c>
      <c r="B25" t="n">
        <v>0.1531531531531531</v>
      </c>
    </row>
    <row r="26">
      <c r="A26">
        <f>HYPERLINK("https://stackoverflow.com/q/43401120", "43401120")</f>
        <v/>
      </c>
      <c r="B26" t="n">
        <v>0.3358024691358025</v>
      </c>
    </row>
    <row r="27">
      <c r="A27">
        <f>HYPERLINK("https://stackoverflow.com/q/43612228", "43612228")</f>
        <v/>
      </c>
      <c r="B27" t="n">
        <v>0.1236559139784946</v>
      </c>
    </row>
    <row r="28">
      <c r="A28">
        <f>HYPERLINK("https://stackoverflow.com/q/44136328", "44136328")</f>
        <v/>
      </c>
      <c r="B28" t="n">
        <v>0.1568627450980392</v>
      </c>
    </row>
    <row r="29">
      <c r="A29">
        <f>HYPERLINK("https://stackoverflow.com/q/44140332", "44140332")</f>
        <v/>
      </c>
      <c r="B29" t="n">
        <v>0.1022927689594357</v>
      </c>
    </row>
    <row r="30">
      <c r="A30">
        <f>HYPERLINK("https://stackoverflow.com/q/44425720", "44425720")</f>
        <v/>
      </c>
      <c r="B30" t="n">
        <v>0.1368421052631578</v>
      </c>
    </row>
    <row r="31">
      <c r="A31">
        <f>HYPERLINK("https://stackoverflow.com/q/44510491", "44510491")</f>
        <v/>
      </c>
      <c r="B31" t="n">
        <v>0.2009132420091324</v>
      </c>
    </row>
    <row r="32">
      <c r="A32">
        <f>HYPERLINK("https://stackoverflow.com/q/44528282", "44528282")</f>
        <v/>
      </c>
      <c r="B32" t="n">
        <v>0.1481481481481481</v>
      </c>
    </row>
    <row r="33">
      <c r="A33">
        <f>HYPERLINK("https://stackoverflow.com/q/44789178", "44789178")</f>
        <v/>
      </c>
      <c r="B33" t="n">
        <v>0.1722222222222222</v>
      </c>
    </row>
    <row r="34">
      <c r="A34">
        <f>HYPERLINK("https://stackoverflow.com/q/44920041", "44920041")</f>
        <v/>
      </c>
      <c r="B34" t="n">
        <v>0.1498708010335917</v>
      </c>
    </row>
    <row r="35">
      <c r="A35">
        <f>HYPERLINK("https://stackoverflow.com/q/45120914", "45120914")</f>
        <v/>
      </c>
      <c r="B35" t="n">
        <v>0.1761229314420804</v>
      </c>
    </row>
    <row r="36">
      <c r="A36">
        <f>HYPERLINK("https://stackoverflow.com/q/45425713", "45425713")</f>
        <v/>
      </c>
      <c r="B36" t="n">
        <v>0.1377777777777777</v>
      </c>
    </row>
    <row r="37">
      <c r="A37">
        <f>HYPERLINK("https://stackoverflow.com/q/45480663", "45480663")</f>
        <v/>
      </c>
      <c r="B37" t="n">
        <v>0.1911764705882352</v>
      </c>
    </row>
    <row r="38">
      <c r="A38">
        <f>HYPERLINK("https://stackoverflow.com/q/45511290", "45511290")</f>
        <v/>
      </c>
      <c r="B38" t="n">
        <v>0.1322751322751323</v>
      </c>
    </row>
    <row r="39">
      <c r="A39">
        <f>HYPERLINK("https://stackoverflow.com/q/45731288", "45731288")</f>
        <v/>
      </c>
      <c r="B39" t="n">
        <v>0.1247863247863248</v>
      </c>
    </row>
    <row r="40">
      <c r="A40">
        <f>HYPERLINK("https://stackoverflow.com/q/45975826", "45975826")</f>
        <v/>
      </c>
      <c r="B40" t="n">
        <v>0.1126126126126126</v>
      </c>
    </row>
    <row r="41">
      <c r="A41">
        <f>HYPERLINK("https://stackoverflow.com/q/46016758", "46016758")</f>
        <v/>
      </c>
      <c r="B41" t="n">
        <v>0.1372549019607843</v>
      </c>
    </row>
    <row r="42">
      <c r="A42">
        <f>HYPERLINK("https://stackoverflow.com/q/46206207", "46206207")</f>
        <v/>
      </c>
      <c r="B42" t="n">
        <v>0.1481481481481482</v>
      </c>
    </row>
    <row r="43">
      <c r="A43">
        <f>HYPERLINK("https://stackoverflow.com/q/46492413", "46492413")</f>
        <v/>
      </c>
      <c r="B43" t="n">
        <v>0.1660692951015531</v>
      </c>
    </row>
    <row r="44">
      <c r="A44">
        <f>HYPERLINK("https://stackoverflow.com/q/46495006", "46495006")</f>
        <v/>
      </c>
      <c r="B44" t="n">
        <v>0.1712962962962963</v>
      </c>
    </row>
    <row r="45">
      <c r="A45">
        <f>HYPERLINK("https://stackoverflow.com/q/46541679", "46541679")</f>
        <v/>
      </c>
      <c r="B45" t="n">
        <v>0.1362683438155136</v>
      </c>
    </row>
    <row r="46">
      <c r="A46">
        <f>HYPERLINK("https://stackoverflow.com/q/46608926", "46608926")</f>
        <v/>
      </c>
      <c r="B46" t="n">
        <v>0.1428571428571428</v>
      </c>
    </row>
    <row r="47">
      <c r="A47">
        <f>HYPERLINK("https://stackoverflow.com/q/46612872", "46612872")</f>
        <v/>
      </c>
      <c r="B47" t="n">
        <v>0.1801169590643275</v>
      </c>
    </row>
    <row r="48">
      <c r="A48">
        <f>HYPERLINK("https://stackoverflow.com/q/46705213", "46705213")</f>
        <v/>
      </c>
      <c r="B48" t="n">
        <v>0.178045515394913</v>
      </c>
    </row>
    <row r="49">
      <c r="A49">
        <f>HYPERLINK("https://stackoverflow.com/q/46732318", "46732318")</f>
        <v/>
      </c>
      <c r="B49" t="n">
        <v>0.272108843537415</v>
      </c>
    </row>
    <row r="50">
      <c r="A50">
        <f>HYPERLINK("https://stackoverflow.com/q/46976482", "46976482")</f>
        <v/>
      </c>
      <c r="B50" t="n">
        <v>0.2009803921568627</v>
      </c>
    </row>
    <row r="51">
      <c r="A51">
        <f>HYPERLINK("https://stackoverflow.com/q/47437912", "47437912")</f>
        <v/>
      </c>
      <c r="B51" t="n">
        <v>0.1281427412814274</v>
      </c>
    </row>
    <row r="52">
      <c r="A52">
        <f>HYPERLINK("https://stackoverflow.com/q/47442099", "47442099")</f>
        <v/>
      </c>
      <c r="B52" t="n">
        <v>0.1935483870967742</v>
      </c>
    </row>
    <row r="53">
      <c r="A53">
        <f>HYPERLINK("https://stackoverflow.com/q/47795639", "47795639")</f>
        <v/>
      </c>
      <c r="B53" t="n">
        <v>0.1538461538461538</v>
      </c>
    </row>
    <row r="54">
      <c r="A54">
        <f>HYPERLINK("https://stackoverflow.com/q/48054534", "48054534")</f>
        <v/>
      </c>
      <c r="B54" t="n">
        <v>0.2011251758087201</v>
      </c>
    </row>
    <row r="55">
      <c r="A55">
        <f>HYPERLINK("https://stackoverflow.com/q/48279047", "48279047")</f>
        <v/>
      </c>
      <c r="B55" t="n">
        <v>0.1481481481481481</v>
      </c>
    </row>
    <row r="56">
      <c r="A56">
        <f>HYPERLINK("https://stackoverflow.com/q/48413268", "48413268")</f>
        <v/>
      </c>
      <c r="B56" t="n">
        <v>0.1524822695035461</v>
      </c>
    </row>
    <row r="57">
      <c r="A57">
        <f>HYPERLINK("https://stackoverflow.com/q/48647359", "48647359")</f>
        <v/>
      </c>
      <c r="B57" t="n">
        <v>0.1714677640603566</v>
      </c>
    </row>
    <row r="58">
      <c r="A58">
        <f>HYPERLINK("https://stackoverflow.com/q/48842439", "48842439")</f>
        <v/>
      </c>
      <c r="B58" t="n">
        <v>0.1179487179487179</v>
      </c>
    </row>
    <row r="59">
      <c r="A59">
        <f>HYPERLINK("https://stackoverflow.com/q/48891615", "48891615")</f>
        <v/>
      </c>
      <c r="B59" t="n">
        <v>0.1463844797178131</v>
      </c>
    </row>
    <row r="60">
      <c r="A60">
        <f>HYPERLINK("https://stackoverflow.com/q/49042255", "49042255")</f>
        <v/>
      </c>
      <c r="B60" t="n">
        <v>0.1160130718954248</v>
      </c>
    </row>
    <row r="61">
      <c r="A61">
        <f>HYPERLINK("https://stackoverflow.com/q/49286426", "49286426")</f>
        <v/>
      </c>
      <c r="B61" t="n">
        <v>0.2238095238095238</v>
      </c>
    </row>
    <row r="62">
      <c r="A62">
        <f>HYPERLINK("https://stackoverflow.com/q/49439737", "49439737")</f>
        <v/>
      </c>
      <c r="B62" t="n">
        <v>0.1813725490196078</v>
      </c>
    </row>
    <row r="63">
      <c r="A63">
        <f>HYPERLINK("https://stackoverflow.com/q/49488781", "49488781")</f>
        <v/>
      </c>
      <c r="B63" t="n">
        <v>0.1544973544973545</v>
      </c>
    </row>
    <row r="64">
      <c r="A64">
        <f>HYPERLINK("https://stackoverflow.com/q/49504777", "49504777")</f>
        <v/>
      </c>
      <c r="B64" t="n">
        <v>0.1409618573797678</v>
      </c>
    </row>
    <row r="65">
      <c r="A65">
        <f>HYPERLINK("https://stackoverflow.com/q/49506812", "49506812")</f>
        <v/>
      </c>
      <c r="B65" t="n">
        <v>0.3425229741019215</v>
      </c>
    </row>
    <row r="66">
      <c r="A66">
        <f>HYPERLINK("https://stackoverflow.com/q/49573392", "49573392")</f>
        <v/>
      </c>
      <c r="B66" t="n">
        <v>0.3003300330033002</v>
      </c>
    </row>
    <row r="67">
      <c r="A67">
        <f>HYPERLINK("https://stackoverflow.com/q/49738995", "49738995")</f>
        <v/>
      </c>
      <c r="B67" t="n">
        <v>0.1438746438746438</v>
      </c>
    </row>
    <row r="68">
      <c r="A68">
        <f>HYPERLINK("https://stackoverflow.com/q/49740870", "49740870")</f>
        <v/>
      </c>
      <c r="B68" t="n">
        <v>0.119047619047619</v>
      </c>
    </row>
    <row r="69">
      <c r="A69">
        <f>HYPERLINK("https://stackoverflow.com/q/49986234", "49986234")</f>
        <v/>
      </c>
      <c r="B69" t="n">
        <v>0.1448189762796504</v>
      </c>
    </row>
    <row r="70">
      <c r="A70">
        <f>HYPERLINK("https://stackoverflow.com/q/50102219", "50102219")</f>
        <v/>
      </c>
      <c r="B70" t="n">
        <v>0.09523809523809525</v>
      </c>
    </row>
    <row r="71">
      <c r="A71">
        <f>HYPERLINK("https://stackoverflow.com/q/50339838", "50339838")</f>
        <v/>
      </c>
      <c r="B71" t="n">
        <v>0.2019115890083632</v>
      </c>
    </row>
    <row r="72">
      <c r="A72">
        <f>HYPERLINK("https://stackoverflow.com/q/50405394", "50405394")</f>
        <v/>
      </c>
      <c r="B72" t="n">
        <v>0.107981220657277</v>
      </c>
    </row>
    <row r="73">
      <c r="A73">
        <f>HYPERLINK("https://stackoverflow.com/q/50490209", "50490209")</f>
        <v/>
      </c>
      <c r="B73" t="n">
        <v>0.1395348837209302</v>
      </c>
    </row>
    <row r="74">
      <c r="A74">
        <f>HYPERLINK("https://stackoverflow.com/q/50635277", "50635277")</f>
        <v/>
      </c>
      <c r="B74" t="n">
        <v>0.09722222222222224</v>
      </c>
    </row>
    <row r="75">
      <c r="A75">
        <f>HYPERLINK("https://stackoverflow.com/q/50710541", "50710541")</f>
        <v/>
      </c>
      <c r="B75" t="n">
        <v>0.1234567901234568</v>
      </c>
    </row>
    <row r="76">
      <c r="A76">
        <f>HYPERLINK("https://stackoverflow.com/q/50730545", "50730545")</f>
        <v/>
      </c>
      <c r="B76" t="n">
        <v>0.1454248366013072</v>
      </c>
    </row>
    <row r="77">
      <c r="A77">
        <f>HYPERLINK("https://stackoverflow.com/q/50862637", "50862637")</f>
        <v/>
      </c>
      <c r="B77" t="n">
        <v>0.1076923076923077</v>
      </c>
    </row>
    <row r="78">
      <c r="A78">
        <f>HYPERLINK("https://stackoverflow.com/q/50973150", "50973150")</f>
        <v/>
      </c>
      <c r="B78" t="n">
        <v>0.1</v>
      </c>
    </row>
    <row r="79">
      <c r="A79">
        <f>HYPERLINK("https://stackoverflow.com/q/51016243", "51016243")</f>
        <v/>
      </c>
      <c r="B79" t="n">
        <v>0.2894935752078609</v>
      </c>
    </row>
    <row r="80">
      <c r="A80">
        <f>HYPERLINK("https://stackoverflow.com/q/51024525", "51024525")</f>
        <v/>
      </c>
      <c r="B80" t="n">
        <v>0.1814814814814814</v>
      </c>
    </row>
    <row r="81">
      <c r="A81">
        <f>HYPERLINK("https://stackoverflow.com/q/51043227", "51043227")</f>
        <v/>
      </c>
      <c r="B81" t="n">
        <v>0.3032191069574247</v>
      </c>
    </row>
    <row r="82">
      <c r="A82">
        <f>HYPERLINK("https://stackoverflow.com/q/51086790", "51086790")</f>
        <v/>
      </c>
      <c r="B82" t="n">
        <v>0.1997755331088664</v>
      </c>
    </row>
    <row r="83">
      <c r="A83">
        <f>HYPERLINK("https://stackoverflow.com/q/51168530", "51168530")</f>
        <v/>
      </c>
      <c r="B83" t="n">
        <v>0.1111111111111111</v>
      </c>
    </row>
    <row r="84">
      <c r="A84">
        <f>HYPERLINK("https://stackoverflow.com/q/51242918", "51242918")</f>
        <v/>
      </c>
      <c r="B84" t="n">
        <v>0.1764705882352941</v>
      </c>
    </row>
    <row r="85">
      <c r="A85">
        <f>HYPERLINK("https://stackoverflow.com/q/51431318", "51431318")</f>
        <v/>
      </c>
      <c r="B85" t="n">
        <v>0.383177570093458</v>
      </c>
    </row>
    <row r="86">
      <c r="A86">
        <f>HYPERLINK("https://stackoverflow.com/q/51496895", "51496895")</f>
        <v/>
      </c>
      <c r="B86" t="n">
        <v>0.1851851851851851</v>
      </c>
    </row>
    <row r="87">
      <c r="A87">
        <f>HYPERLINK("https://stackoverflow.com/q/51623407", "51623407")</f>
        <v/>
      </c>
      <c r="B87" t="n">
        <v>0.1659259259259259</v>
      </c>
    </row>
    <row r="88">
      <c r="A88">
        <f>HYPERLINK("https://stackoverflow.com/q/51624741", "51624741")</f>
        <v/>
      </c>
      <c r="B88" t="n">
        <v>0.1617440225035162</v>
      </c>
    </row>
    <row r="89">
      <c r="A89">
        <f>HYPERLINK("https://stackoverflow.com/q/51657195", "51657195")</f>
        <v/>
      </c>
      <c r="B89" t="n">
        <v>0.1058201058201058</v>
      </c>
    </row>
    <row r="90">
      <c r="A90">
        <f>HYPERLINK("https://stackoverflow.com/q/51831600", "51831600")</f>
        <v/>
      </c>
      <c r="B90" t="n">
        <v>0.1053391053391053</v>
      </c>
    </row>
    <row r="91">
      <c r="A91">
        <f>HYPERLINK("https://stackoverflow.com/q/51966939", "51966939")</f>
        <v/>
      </c>
      <c r="B91" t="n">
        <v>0.1948590381426202</v>
      </c>
    </row>
    <row r="92">
      <c r="A92">
        <f>HYPERLINK("https://stackoverflow.com/q/52057206", "52057206")</f>
        <v/>
      </c>
      <c r="B92" t="n">
        <v>0.1763506625891947</v>
      </c>
    </row>
    <row r="93">
      <c r="A93">
        <f>HYPERLINK("https://stackoverflow.com/q/52088202", "52088202")</f>
        <v/>
      </c>
      <c r="B93" t="n">
        <v>0.1450292397660818</v>
      </c>
    </row>
    <row r="94">
      <c r="A94">
        <f>HYPERLINK("https://stackoverflow.com/q/52264141", "52264141")</f>
        <v/>
      </c>
      <c r="B94" t="n">
        <v>0.1219512195121951</v>
      </c>
    </row>
    <row r="95">
      <c r="A95">
        <f>HYPERLINK("https://stackoverflow.com/q/52300209", "52300209")</f>
        <v/>
      </c>
      <c r="B95" t="n">
        <v>0.2374893977947413</v>
      </c>
    </row>
    <row r="96">
      <c r="A96">
        <f>HYPERLINK("https://stackoverflow.com/q/52316754", "52316754")</f>
        <v/>
      </c>
      <c r="B96" t="n">
        <v>0.1196581196581196</v>
      </c>
    </row>
    <row r="97">
      <c r="A97">
        <f>HYPERLINK("https://stackoverflow.com/q/52353918", "52353918")</f>
        <v/>
      </c>
      <c r="B97" t="n">
        <v>0.1205007824726134</v>
      </c>
    </row>
    <row r="98">
      <c r="A98">
        <f>HYPERLINK("https://stackoverflow.com/q/52427085", "52427085")</f>
        <v/>
      </c>
      <c r="B98" t="n">
        <v>0.1887550200803212</v>
      </c>
    </row>
    <row r="99">
      <c r="A99">
        <f>HYPERLINK("https://stackoverflow.com/q/52441440", "52441440")</f>
        <v/>
      </c>
      <c r="B99" t="n">
        <v>0.1245791245791246</v>
      </c>
    </row>
    <row r="100">
      <c r="A100">
        <f>HYPERLINK("https://stackoverflow.com/q/52559551", "52559551")</f>
        <v/>
      </c>
      <c r="B100" t="n">
        <v>0.1472868217054263</v>
      </c>
    </row>
    <row r="101">
      <c r="A101">
        <f>HYPERLINK("https://stackoverflow.com/q/52626952", "52626952")</f>
        <v/>
      </c>
      <c r="B101" t="n">
        <v>0.1445523193096009</v>
      </c>
    </row>
    <row r="102">
      <c r="A102">
        <f>HYPERLINK("https://stackoverflow.com/q/52720455", "52720455")</f>
        <v/>
      </c>
      <c r="B102" t="n">
        <v>0.1245421245421245</v>
      </c>
    </row>
    <row r="103">
      <c r="A103">
        <f>HYPERLINK("https://stackoverflow.com/q/52762374", "52762374")</f>
        <v/>
      </c>
      <c r="B103" t="n">
        <v>0.1828410689170183</v>
      </c>
    </row>
    <row r="104">
      <c r="A104">
        <f>HYPERLINK("https://stackoverflow.com/q/52840363", "52840363")</f>
        <v/>
      </c>
      <c r="B104" t="n">
        <v>0.1673360107095047</v>
      </c>
    </row>
    <row r="105">
      <c r="A105">
        <f>HYPERLINK("https://stackoverflow.com/q/52898741", "52898741")</f>
        <v/>
      </c>
      <c r="B105" t="n">
        <v>0.2087912087912087</v>
      </c>
    </row>
    <row r="106">
      <c r="A106">
        <f>HYPERLINK("https://stackoverflow.com/q/52919137", "52919137")</f>
        <v/>
      </c>
      <c r="B106" t="n">
        <v>0.143719806763285</v>
      </c>
    </row>
    <row r="107">
      <c r="A107">
        <f>HYPERLINK("https://stackoverflow.com/q/53051838", "53051838")</f>
        <v/>
      </c>
      <c r="B107" t="n">
        <v>0.1891891891891891</v>
      </c>
    </row>
    <row r="108">
      <c r="A108">
        <f>HYPERLINK("https://stackoverflow.com/q/53262784", "53262784")</f>
        <v/>
      </c>
      <c r="B108" t="n">
        <v>0.2659176029962546</v>
      </c>
    </row>
    <row r="109">
      <c r="A109">
        <f>HYPERLINK("https://stackoverflow.com/q/53290593", "53290593")</f>
        <v/>
      </c>
      <c r="B109" t="n">
        <v>0.1417069243156199</v>
      </c>
    </row>
    <row r="110">
      <c r="A110">
        <f>HYPERLINK("https://stackoverflow.com/q/53504268", "53504268")</f>
        <v/>
      </c>
      <c r="B110" t="n">
        <v>0.1544011544011544</v>
      </c>
    </row>
    <row r="111">
      <c r="A111">
        <f>HYPERLINK("https://stackoverflow.com/q/53884162", "53884162")</f>
        <v/>
      </c>
      <c r="B111" t="n">
        <v>0.2520045819014891</v>
      </c>
    </row>
    <row r="112">
      <c r="A112">
        <f>HYPERLINK("https://stackoverflow.com/q/54521407", "54521407")</f>
        <v/>
      </c>
      <c r="B112" t="n">
        <v>0.1566666666666667</v>
      </c>
    </row>
    <row r="113">
      <c r="A113">
        <f>HYPERLINK("https://stackoverflow.com/q/54618164", "54618164")</f>
        <v/>
      </c>
      <c r="B113" t="n">
        <v>0.132996632996633</v>
      </c>
    </row>
    <row r="114">
      <c r="A114">
        <f>HYPERLINK("https://stackoverflow.com/q/54828156", "54828156")</f>
        <v/>
      </c>
      <c r="B114" t="n">
        <v>0.1327561327561327</v>
      </c>
    </row>
    <row r="115">
      <c r="A115">
        <f>HYPERLINK("https://stackoverflow.com/q/54829314", "54829314")</f>
        <v/>
      </c>
      <c r="B115" t="n">
        <v>0.1275720164609054</v>
      </c>
    </row>
    <row r="116">
      <c r="A116">
        <f>HYPERLINK("https://stackoverflow.com/q/54868399", "54868399")</f>
        <v/>
      </c>
      <c r="B116" t="n">
        <v>0.1603864734299517</v>
      </c>
    </row>
    <row r="117">
      <c r="A117">
        <f>HYPERLINK("https://stackoverflow.com/q/54901001", "54901001")</f>
        <v/>
      </c>
      <c r="B117" t="n">
        <v>0.1589008363201912</v>
      </c>
    </row>
    <row r="118">
      <c r="A118">
        <f>HYPERLINK("https://stackoverflow.com/q/54902614", "54902614")</f>
        <v/>
      </c>
      <c r="B118" t="n">
        <v>0.3017543859649122</v>
      </c>
    </row>
    <row r="119">
      <c r="A119">
        <f>HYPERLINK("https://stackoverflow.com/q/54920348", "54920348")</f>
        <v/>
      </c>
      <c r="B119" t="n">
        <v>0.1940740740740741</v>
      </c>
    </row>
    <row r="120">
      <c r="A120">
        <f>HYPERLINK("https://stackoverflow.com/q/55024778", "55024778")</f>
        <v/>
      </c>
      <c r="B120" t="n">
        <v>0.1025641025641026</v>
      </c>
    </row>
    <row r="121">
      <c r="A121">
        <f>HYPERLINK("https://stackoverflow.com/q/55026722", "55026722")</f>
        <v/>
      </c>
      <c r="B121" t="n">
        <v>0.2199391171993912</v>
      </c>
    </row>
    <row r="122">
      <c r="A122">
        <f>HYPERLINK("https://stackoverflow.com/q/55043215", "55043215")</f>
        <v/>
      </c>
      <c r="B122" t="n">
        <v>0.1765601217656012</v>
      </c>
    </row>
    <row r="123">
      <c r="A123">
        <f>HYPERLINK("https://stackoverflow.com/q/55072078", "55072078")</f>
        <v/>
      </c>
      <c r="B123" t="n">
        <v>0.1879543094496366</v>
      </c>
    </row>
    <row r="124">
      <c r="A124">
        <f>HYPERLINK("https://stackoverflow.com/q/55176954", "55176954")</f>
        <v/>
      </c>
      <c r="B124" t="n">
        <v>0.1721439749608763</v>
      </c>
    </row>
    <row r="125">
      <c r="A125">
        <f>HYPERLINK("https://stackoverflow.com/q/55217961", "55217961")</f>
        <v/>
      </c>
      <c r="B125" t="n">
        <v>0.1606160616061606</v>
      </c>
    </row>
    <row r="126">
      <c r="A126">
        <f>HYPERLINK("https://stackoverflow.com/q/55244842", "55244842")</f>
        <v/>
      </c>
      <c r="B126" t="n">
        <v>0.1587301587301587</v>
      </c>
    </row>
    <row r="127">
      <c r="A127">
        <f>HYPERLINK("https://stackoverflow.com/q/55393388", "55393388")</f>
        <v/>
      </c>
      <c r="B127" t="n">
        <v>0.3392857142857143</v>
      </c>
    </row>
    <row r="128">
      <c r="A128">
        <f>HYPERLINK("https://stackoverflow.com/q/55484404", "55484404")</f>
        <v/>
      </c>
      <c r="B128" t="n">
        <v>0.1682847896440129</v>
      </c>
    </row>
    <row r="129">
      <c r="A129">
        <f>HYPERLINK("https://stackoverflow.com/q/55645981", "55645981")</f>
        <v/>
      </c>
      <c r="B129" t="n">
        <v>0.1156773211567732</v>
      </c>
    </row>
    <row r="130">
      <c r="A130">
        <f>HYPERLINK("https://stackoverflow.com/q/55778580", "55778580")</f>
        <v/>
      </c>
      <c r="B130" t="n">
        <v>0.1925925925925926</v>
      </c>
    </row>
    <row r="131">
      <c r="A131">
        <f>HYPERLINK("https://stackoverflow.com/q/55864354", "55864354")</f>
        <v/>
      </c>
      <c r="B131" t="n">
        <v>0.2738496071829405</v>
      </c>
    </row>
    <row r="132">
      <c r="A132">
        <f>HYPERLINK("https://stackoverflow.com/q/56280365", "56280365")</f>
        <v/>
      </c>
      <c r="B132" t="n">
        <v>0.1661220043572985</v>
      </c>
    </row>
    <row r="133">
      <c r="A133">
        <f>HYPERLINK("https://stackoverflow.com/q/56336917", "56336917")</f>
        <v/>
      </c>
      <c r="B133" t="n">
        <v>0.1452991452991453</v>
      </c>
    </row>
    <row r="134">
      <c r="A134">
        <f>HYPERLINK("https://stackoverflow.com/q/56363143", "56363143")</f>
        <v/>
      </c>
      <c r="B134" t="n">
        <v>0.1146384479717813</v>
      </c>
    </row>
    <row r="135">
      <c r="A135">
        <f>HYPERLINK("https://stackoverflow.com/q/56465000", "56465000")</f>
        <v/>
      </c>
      <c r="B135" t="n">
        <v>0.1296296296296296</v>
      </c>
    </row>
    <row r="136">
      <c r="A136">
        <f>HYPERLINK("https://stackoverflow.com/q/56577667", "56577667")</f>
        <v/>
      </c>
      <c r="B136" t="n">
        <v>0.1214470284237726</v>
      </c>
    </row>
    <row r="137">
      <c r="A137">
        <f>HYPERLINK("https://stackoverflow.com/q/56637616", "56637616")</f>
        <v/>
      </c>
      <c r="B137" t="n">
        <v>0.1333333333333333</v>
      </c>
    </row>
    <row r="138">
      <c r="A138">
        <f>HYPERLINK("https://stackoverflow.com/q/56709602", "56709602")</f>
        <v/>
      </c>
      <c r="B138" t="n">
        <v>0.1632373113854595</v>
      </c>
    </row>
    <row r="139">
      <c r="A139">
        <f>HYPERLINK("https://stackoverflow.com/q/56777119", "56777119")</f>
        <v/>
      </c>
      <c r="B139" t="n">
        <v>0.2343987823439878</v>
      </c>
    </row>
    <row r="140">
      <c r="A140">
        <f>HYPERLINK("https://stackoverflow.com/q/56790149", "56790149")</f>
        <v/>
      </c>
      <c r="B140" t="n">
        <v>0.1396825396825397</v>
      </c>
    </row>
    <row r="141">
      <c r="A141">
        <f>HYPERLINK("https://stackoverflow.com/q/56833949", "56833949")</f>
        <v/>
      </c>
      <c r="B141" t="n">
        <v>0.1063492063492064</v>
      </c>
    </row>
    <row r="142">
      <c r="A142">
        <f>HYPERLINK("https://stackoverflow.com/q/56854441", "56854441")</f>
        <v/>
      </c>
      <c r="B142" t="n">
        <v>0.2117400419287212</v>
      </c>
    </row>
    <row r="143">
      <c r="A143">
        <f>HYPERLINK("https://stackoverflow.com/q/56875888", "56875888")</f>
        <v/>
      </c>
      <c r="B143" t="n">
        <v>0.1287477954144621</v>
      </c>
    </row>
    <row r="144">
      <c r="A144">
        <f>HYPERLINK("https://stackoverflow.com/q/56961193", "56961193")</f>
        <v/>
      </c>
      <c r="B144" t="n">
        <v>0.1898148148148148</v>
      </c>
    </row>
    <row r="145">
      <c r="A145">
        <f>HYPERLINK("https://stackoverflow.com/q/57046996", "57046996")</f>
        <v/>
      </c>
      <c r="B145" t="n">
        <v>0.1723163841807909</v>
      </c>
    </row>
    <row r="146">
      <c r="A146">
        <f>HYPERLINK("https://stackoverflow.com/q/57563207", "57563207")</f>
        <v/>
      </c>
      <c r="B146" t="n">
        <v>0.2073170731707317</v>
      </c>
    </row>
    <row r="147">
      <c r="A147">
        <f>HYPERLINK("https://stackoverflow.com/q/57873246", "57873246")</f>
        <v/>
      </c>
      <c r="B147" t="n">
        <v>0.1329690346083789</v>
      </c>
    </row>
    <row r="148">
      <c r="A148">
        <f>HYPERLINK("https://stackoverflow.com/q/57941287", "57941287")</f>
        <v/>
      </c>
      <c r="B148" t="n">
        <v>0.1053639846743295</v>
      </c>
    </row>
    <row r="149">
      <c r="A149">
        <f>HYPERLINK("https://stackoverflow.com/q/57944759", "57944759")</f>
        <v/>
      </c>
      <c r="B149" t="n">
        <v>0.1097222222222222</v>
      </c>
    </row>
    <row r="150">
      <c r="A150">
        <f>HYPERLINK("https://stackoverflow.com/q/57996119", "57996119")</f>
        <v/>
      </c>
      <c r="B150" t="n">
        <v>0.1353276353276353</v>
      </c>
    </row>
    <row r="151">
      <c r="A151">
        <f>HYPERLINK("https://stackoverflow.com/q/58058193", "58058193")</f>
        <v/>
      </c>
      <c r="B151" t="n">
        <v>0.1887810140237325</v>
      </c>
    </row>
    <row r="152">
      <c r="A152">
        <f>HYPERLINK("https://stackoverflow.com/q/58090993", "58090993")</f>
        <v/>
      </c>
      <c r="B152" t="n">
        <v>0.1497584541062802</v>
      </c>
    </row>
    <row r="153">
      <c r="A153">
        <f>HYPERLINK("https://stackoverflow.com/q/58221451", "58221451")</f>
        <v/>
      </c>
      <c r="B153" t="n">
        <v>0.181723779854621</v>
      </c>
    </row>
    <row r="154">
      <c r="A154">
        <f>HYPERLINK("https://stackoverflow.com/q/58405973", "58405973")</f>
        <v/>
      </c>
      <c r="B154" t="n">
        <v>0.1784511784511785</v>
      </c>
    </row>
    <row r="155">
      <c r="A155">
        <f>HYPERLINK("https://stackoverflow.com/q/58416987", "58416987")</f>
        <v/>
      </c>
      <c r="B155" t="n">
        <v>0.1293532338308458</v>
      </c>
    </row>
    <row r="156">
      <c r="A156">
        <f>HYPERLINK("https://stackoverflow.com/q/58429974", "58429974")</f>
        <v/>
      </c>
      <c r="B156" t="n">
        <v>0.1574074074074074</v>
      </c>
    </row>
    <row r="157">
      <c r="A157">
        <f>HYPERLINK("https://stackoverflow.com/q/58435535", "58435535")</f>
        <v/>
      </c>
      <c r="B157" t="n">
        <v>0.1353767560664112</v>
      </c>
    </row>
    <row r="158">
      <c r="A158">
        <f>HYPERLINK("https://stackoverflow.com/q/58596586", "58596586")</f>
        <v/>
      </c>
      <c r="B158" t="n">
        <v>0.1453900709219858</v>
      </c>
    </row>
    <row r="159">
      <c r="A159">
        <f>HYPERLINK("https://stackoverflow.com/q/58812003", "58812003")</f>
        <v/>
      </c>
      <c r="B159" t="n">
        <v>0.1161616161616162</v>
      </c>
    </row>
    <row r="160">
      <c r="A160">
        <f>HYPERLINK("https://stackoverflow.com/q/59018968", "59018968")</f>
        <v/>
      </c>
      <c r="B160" t="n">
        <v>0.1285714285714285</v>
      </c>
    </row>
    <row r="161">
      <c r="A161">
        <f>HYPERLINK("https://stackoverflow.com/q/59212588", "59212588")</f>
        <v/>
      </c>
      <c r="B161" t="n">
        <v>0.1239935587761674</v>
      </c>
    </row>
    <row r="162">
      <c r="A162">
        <f>HYPERLINK("https://stackoverflow.com/q/59392920", "59392920")</f>
        <v/>
      </c>
      <c r="B162" t="n">
        <v>0.1092896174863388</v>
      </c>
    </row>
    <row r="163">
      <c r="A163">
        <f>HYPERLINK("https://stackoverflow.com/q/59538599", "59538599")</f>
        <v/>
      </c>
      <c r="B163" t="n">
        <v>0.1161048689138577</v>
      </c>
    </row>
    <row r="164">
      <c r="A164">
        <f>HYPERLINK("https://stackoverflow.com/q/59687114", "59687114")</f>
        <v/>
      </c>
      <c r="B164" t="n">
        <v>0.1288888888888889</v>
      </c>
    </row>
    <row r="165">
      <c r="A165">
        <f>HYPERLINK("https://stackoverflow.com/q/59783806", "59783806")</f>
        <v/>
      </c>
      <c r="B165" t="n">
        <v>0.1591591591591591</v>
      </c>
    </row>
    <row r="166">
      <c r="A166">
        <f>HYPERLINK("https://stackoverflow.com/q/59869329", "59869329")</f>
        <v/>
      </c>
      <c r="B166" t="n">
        <v>0.1216931216931217</v>
      </c>
    </row>
    <row r="167">
      <c r="A167">
        <f>HYPERLINK("https://stackoverflow.com/q/60589214", "60589214")</f>
        <v/>
      </c>
      <c r="B167" t="n">
        <v>0.1191756272401434</v>
      </c>
    </row>
    <row r="168">
      <c r="A168">
        <f>HYPERLINK("https://stackoverflow.com/q/60736675", "60736675")</f>
        <v/>
      </c>
      <c r="B168" t="n">
        <v>0.1182795698924731</v>
      </c>
    </row>
    <row r="169">
      <c r="A169">
        <f>HYPERLINK("https://stackoverflow.com/q/60836488", "60836488")</f>
        <v/>
      </c>
      <c r="B169" t="n">
        <v>0.1533646322378716</v>
      </c>
    </row>
    <row r="170">
      <c r="A170">
        <f>HYPERLINK("https://stackoverflow.com/q/61019105", "61019105")</f>
        <v/>
      </c>
      <c r="B170" t="n">
        <v>0.2064741907261592</v>
      </c>
    </row>
    <row r="171">
      <c r="A171">
        <f>HYPERLINK("https://stackoverflow.com/q/61093844", "61093844")</f>
        <v/>
      </c>
      <c r="B171" t="n">
        <v>0.1464646464646465</v>
      </c>
    </row>
    <row r="172">
      <c r="A172">
        <f>HYPERLINK("https://stackoverflow.com/q/61325505", "61325505")</f>
        <v/>
      </c>
      <c r="B172" t="n">
        <v>0.1077441077441078</v>
      </c>
    </row>
    <row r="173">
      <c r="A173">
        <f>HYPERLINK("https://stackoverflow.com/q/61330666", "61330666")</f>
        <v/>
      </c>
      <c r="B173" t="n">
        <v>0.3703703703703703</v>
      </c>
    </row>
    <row r="174">
      <c r="A174">
        <f>HYPERLINK("https://stackoverflow.com/q/61507119", "61507119")</f>
        <v/>
      </c>
      <c r="B174" t="n">
        <v>0.1467764060356652</v>
      </c>
    </row>
    <row r="175">
      <c r="A175">
        <f>HYPERLINK("https://stackoverflow.com/q/61749474", "61749474")</f>
        <v/>
      </c>
      <c r="B175" t="n">
        <v>0.2233115468409586</v>
      </c>
    </row>
    <row r="176">
      <c r="A176">
        <f>HYPERLINK("https://stackoverflow.com/q/61759228", "61759228")</f>
        <v/>
      </c>
      <c r="B176" t="n">
        <v>0.1485943775100401</v>
      </c>
    </row>
    <row r="177">
      <c r="A177">
        <f>HYPERLINK("https://stackoverflow.com/q/61780469", "61780469")</f>
        <v/>
      </c>
      <c r="B177" t="n">
        <v>0.1111111111111111</v>
      </c>
    </row>
    <row r="178">
      <c r="A178">
        <f>HYPERLINK("https://stackoverflow.com/q/61834955", "61834955")</f>
        <v/>
      </c>
      <c r="B178" t="n">
        <v>0.1094527363184079</v>
      </c>
    </row>
    <row r="179">
      <c r="A179">
        <f>HYPERLINK("https://stackoverflow.com/q/61845738", "61845738")</f>
        <v/>
      </c>
      <c r="B179" t="n">
        <v>0.109375</v>
      </c>
    </row>
    <row r="180">
      <c r="A180">
        <f>HYPERLINK("https://stackoverflow.com/q/61947363", "61947363")</f>
        <v/>
      </c>
      <c r="B180" t="n">
        <v>0.1611893583724569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