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HYPERLINK("https://stackoverflow.com/q/8005085", "8005085")</f>
        <v/>
      </c>
      <c r="B2" t="n">
        <v>0.2769841269841269</v>
      </c>
    </row>
    <row r="3">
      <c r="A3">
        <f>HYPERLINK("https://stackoverflow.com/q/8430681", "8430681")</f>
        <v/>
      </c>
      <c r="B3" t="n">
        <v>0.2411924119241192</v>
      </c>
    </row>
    <row r="4">
      <c r="A4">
        <f>HYPERLINK("https://stackoverflow.com/q/8430696", "8430696")</f>
        <v/>
      </c>
      <c r="B4" t="n">
        <v>0.1571815718157181</v>
      </c>
    </row>
    <row r="5">
      <c r="A5">
        <f>HYPERLINK("https://stackoverflow.com/q/9076585", "9076585")</f>
        <v/>
      </c>
      <c r="B5" t="n">
        <v>0.1352657004830917</v>
      </c>
    </row>
    <row r="6">
      <c r="A6">
        <f>HYPERLINK("https://stackoverflow.com/q/9187799", "9187799")</f>
        <v/>
      </c>
      <c r="B6" t="n">
        <v>0.1537290715372907</v>
      </c>
    </row>
    <row r="7">
      <c r="A7">
        <f>HYPERLINK("https://stackoverflow.com/q/9257823", "9257823")</f>
        <v/>
      </c>
      <c r="B7" t="n">
        <v>0.1005291005291006</v>
      </c>
    </row>
    <row r="8">
      <c r="A8">
        <f>HYPERLINK("https://stackoverflow.com/q/9980294", "9980294")</f>
        <v/>
      </c>
      <c r="B8" t="n">
        <v>0.2510683760683761</v>
      </c>
    </row>
    <row r="9">
      <c r="A9">
        <f>HYPERLINK("https://stackoverflow.com/q/10557731", "10557731")</f>
        <v/>
      </c>
      <c r="B9" t="n">
        <v>0.1218323586744639</v>
      </c>
    </row>
    <row r="10">
      <c r="A10">
        <f>HYPERLINK("https://stackoverflow.com/q/11316689", "11316689")</f>
        <v/>
      </c>
      <c r="B10" t="n">
        <v>0.1748148148148148</v>
      </c>
    </row>
    <row r="11">
      <c r="A11">
        <f>HYPERLINK("https://stackoverflow.com/q/12087385", "12087385")</f>
        <v/>
      </c>
      <c r="B11" t="n">
        <v>0.2511574074074074</v>
      </c>
    </row>
    <row r="12">
      <c r="A12">
        <f>HYPERLINK("https://stackoverflow.com/q/12412269", "12412269")</f>
        <v/>
      </c>
      <c r="B12" t="n">
        <v>0.2142857142857142</v>
      </c>
    </row>
    <row r="13">
      <c r="A13">
        <f>HYPERLINK("https://stackoverflow.com/q/13056153", "13056153")</f>
        <v/>
      </c>
      <c r="B13" t="n">
        <v>0.1371742112482853</v>
      </c>
    </row>
    <row r="14">
      <c r="A14">
        <f>HYPERLINK("https://stackoverflow.com/q/13825378", "13825378")</f>
        <v/>
      </c>
      <c r="B14" t="n">
        <v>0.1490857946554149</v>
      </c>
    </row>
    <row r="15">
      <c r="A15">
        <f>HYPERLINK("https://stackoverflow.com/q/14907056", "14907056")</f>
        <v/>
      </c>
      <c r="B15" t="n">
        <v>0.1271929824561404</v>
      </c>
    </row>
    <row r="16">
      <c r="A16">
        <f>HYPERLINK("https://stackoverflow.com/q/15580847", "15580847")</f>
        <v/>
      </c>
      <c r="B16" t="n">
        <v>0.144750254841998</v>
      </c>
    </row>
    <row r="17">
      <c r="A17">
        <f>HYPERLINK("https://stackoverflow.com/q/17758355", "17758355")</f>
        <v/>
      </c>
      <c r="B17" t="n">
        <v>0.1695906432748538</v>
      </c>
    </row>
    <row r="18">
      <c r="A18">
        <f>HYPERLINK("https://stackoverflow.com/q/18933749", "18933749")</f>
        <v/>
      </c>
      <c r="B18" t="n">
        <v>0.2238562091503268</v>
      </c>
    </row>
    <row r="19">
      <c r="A19">
        <f>HYPERLINK("https://stackoverflow.com/q/19109573", "19109573")</f>
        <v/>
      </c>
      <c r="B19" t="n">
        <v>0.1055555555555556</v>
      </c>
    </row>
    <row r="20">
      <c r="A20">
        <f>HYPERLINK("https://stackoverflow.com/q/19802076", "19802076")</f>
        <v/>
      </c>
      <c r="B20" t="n">
        <v>0.2151898734177215</v>
      </c>
    </row>
    <row r="21">
      <c r="A21">
        <f>HYPERLINK("https://stackoverflow.com/q/20287085", "20287085")</f>
        <v/>
      </c>
      <c r="B21" t="n">
        <v>0.2035087719298245</v>
      </c>
    </row>
    <row r="22">
      <c r="A22">
        <f>HYPERLINK("https://stackoverflow.com/q/20738551", "20738551")</f>
        <v/>
      </c>
      <c r="B22" t="n">
        <v>0.1145833333333333</v>
      </c>
    </row>
    <row r="23">
      <c r="A23">
        <f>HYPERLINK("https://stackoverflow.com/q/22861584", "22861584")</f>
        <v/>
      </c>
      <c r="B23" t="n">
        <v>0.1393034825870647</v>
      </c>
    </row>
    <row r="24">
      <c r="A24">
        <f>HYPERLINK("https://stackoverflow.com/q/24808967", "24808967")</f>
        <v/>
      </c>
      <c r="B24" t="n">
        <v>0.2309612983770287</v>
      </c>
    </row>
    <row r="25">
      <c r="A25">
        <f>HYPERLINK("https://stackoverflow.com/q/26642065", "26642065")</f>
        <v/>
      </c>
      <c r="B25" t="n">
        <v>0.1359044995408632</v>
      </c>
    </row>
    <row r="26">
      <c r="A26">
        <f>HYPERLINK("https://stackoverflow.com/q/27153271", "27153271")</f>
        <v/>
      </c>
      <c r="B26" t="n">
        <v>0.2716049382716049</v>
      </c>
    </row>
    <row r="27">
      <c r="A27">
        <f>HYPERLINK("https://stackoverflow.com/q/29060765", "29060765")</f>
        <v/>
      </c>
      <c r="B27" t="n">
        <v>0.1245791245791246</v>
      </c>
    </row>
    <row r="28">
      <c r="A28">
        <f>HYPERLINK("https://stackoverflow.com/q/29308113", "29308113")</f>
        <v/>
      </c>
      <c r="B28" t="n">
        <v>0.2678440029433407</v>
      </c>
    </row>
    <row r="29">
      <c r="A29">
        <f>HYPERLINK("https://stackoverflow.com/q/30487441", "30487441")</f>
        <v/>
      </c>
      <c r="B29" t="n">
        <v>0.2764227642276422</v>
      </c>
    </row>
    <row r="30">
      <c r="A30">
        <f>HYPERLINK("https://stackoverflow.com/q/31386733", "31386733")</f>
        <v/>
      </c>
      <c r="B30" t="n">
        <v>0.1111111111111111</v>
      </c>
    </row>
    <row r="31">
      <c r="A31">
        <f>HYPERLINK("https://stackoverflow.com/q/32571070", "32571070")</f>
        <v/>
      </c>
      <c r="B31" t="n">
        <v>0.2051282051282051</v>
      </c>
    </row>
    <row r="32">
      <c r="A32">
        <f>HYPERLINK("https://stackoverflow.com/q/32726040", "32726040")</f>
        <v/>
      </c>
      <c r="B32" t="n">
        <v>0.1908496732026143</v>
      </c>
    </row>
    <row r="33">
      <c r="A33">
        <f>HYPERLINK("https://stackoverflow.com/q/32863735", "32863735")</f>
        <v/>
      </c>
      <c r="B33" t="n">
        <v>0.106280193236715</v>
      </c>
    </row>
    <row r="34">
      <c r="A34">
        <f>HYPERLINK("https://stackoverflow.com/q/34341952", "34341952")</f>
        <v/>
      </c>
      <c r="B34" t="n">
        <v>0.1505847953216374</v>
      </c>
    </row>
    <row r="35">
      <c r="A35">
        <f>HYPERLINK("https://stackoverflow.com/q/34504198", "34504198")</f>
        <v/>
      </c>
      <c r="B35" t="n">
        <v>0.1863075196408529</v>
      </c>
    </row>
    <row r="36">
      <c r="A36">
        <f>HYPERLINK("https://stackoverflow.com/q/34776120", "34776120")</f>
        <v/>
      </c>
      <c r="B36" t="n">
        <v>0.09206349206349207</v>
      </c>
    </row>
    <row r="37">
      <c r="A37">
        <f>HYPERLINK("https://stackoverflow.com/q/34881746", "34881746")</f>
        <v/>
      </c>
      <c r="B37" t="n">
        <v>0.1681481481481481</v>
      </c>
    </row>
    <row r="38">
      <c r="A38">
        <f>HYPERLINK("https://stackoverflow.com/q/35250844", "35250844")</f>
        <v/>
      </c>
      <c r="B38" t="n">
        <v>0.2138590203106331</v>
      </c>
    </row>
    <row r="39">
      <c r="A39">
        <f>HYPERLINK("https://stackoverflow.com/q/35609644", "35609644")</f>
        <v/>
      </c>
      <c r="B39" t="n">
        <v>0.1298904538341158</v>
      </c>
    </row>
    <row r="40">
      <c r="A40">
        <f>HYPERLINK("https://stackoverflow.com/q/35645102", "35645102")</f>
        <v/>
      </c>
      <c r="B40" t="n">
        <v>0.1123882503192848</v>
      </c>
    </row>
    <row r="41">
      <c r="A41">
        <f>HYPERLINK("https://stackoverflow.com/q/35660296", "35660296")</f>
        <v/>
      </c>
      <c r="B41" t="n">
        <v>0.09523809523809525</v>
      </c>
    </row>
    <row r="42">
      <c r="A42">
        <f>HYPERLINK("https://stackoverflow.com/q/36257435", "36257435")</f>
        <v/>
      </c>
      <c r="B42" t="n">
        <v>0.08291873963515754</v>
      </c>
    </row>
    <row r="43">
      <c r="A43">
        <f>HYPERLINK("https://stackoverflow.com/q/37604407", "37604407")</f>
        <v/>
      </c>
      <c r="B43" t="n">
        <v>0.1372549019607843</v>
      </c>
    </row>
    <row r="44">
      <c r="A44">
        <f>HYPERLINK("https://stackoverflow.com/q/38168927", "38168927")</f>
        <v/>
      </c>
      <c r="B44" t="n">
        <v>0.1146953405017921</v>
      </c>
    </row>
    <row r="45">
      <c r="A45">
        <f>HYPERLINK("https://stackoverflow.com/q/40555797", "40555797")</f>
        <v/>
      </c>
      <c r="B45" t="n">
        <v>0.2043422733077905</v>
      </c>
    </row>
    <row r="46">
      <c r="A46">
        <f>HYPERLINK("https://stackoverflow.com/q/40777490", "40777490")</f>
        <v/>
      </c>
      <c r="B46" t="n">
        <v>0.1296296296296296</v>
      </c>
    </row>
    <row r="47">
      <c r="A47">
        <f>HYPERLINK("https://stackoverflow.com/q/40844174", "40844174")</f>
        <v/>
      </c>
      <c r="B47" t="n">
        <v>0.1730769230769231</v>
      </c>
    </row>
    <row r="48">
      <c r="A48">
        <f>HYPERLINK("https://stackoverflow.com/q/41351244", "41351244")</f>
        <v/>
      </c>
      <c r="B48" t="n">
        <v>0.1521739130434783</v>
      </c>
    </row>
    <row r="49">
      <c r="A49">
        <f>HYPERLINK("https://stackoverflow.com/q/42010994", "42010994")</f>
        <v/>
      </c>
      <c r="B49" t="n">
        <v>0.1358024691358025</v>
      </c>
    </row>
    <row r="50">
      <c r="A50">
        <f>HYPERLINK("https://stackoverflow.com/q/42375516", "42375516")</f>
        <v/>
      </c>
      <c r="B50" t="n">
        <v>0.1267361111111111</v>
      </c>
    </row>
    <row r="51">
      <c r="A51">
        <f>HYPERLINK("https://stackoverflow.com/q/42642927", "42642927")</f>
        <v/>
      </c>
      <c r="B51" t="n">
        <v>0.1518987341772152</v>
      </c>
    </row>
    <row r="52">
      <c r="A52">
        <f>HYPERLINK("https://stackoverflow.com/q/42647054", "42647054")</f>
        <v/>
      </c>
      <c r="B52" t="n">
        <v>0.1716171617161716</v>
      </c>
    </row>
    <row r="53">
      <c r="A53">
        <f>HYPERLINK("https://stackoverflow.com/q/42756855", "42756855")</f>
        <v/>
      </c>
      <c r="B53" t="n">
        <v>0.198581560283688</v>
      </c>
    </row>
    <row r="54">
      <c r="A54">
        <f>HYPERLINK("https://stackoverflow.com/q/43033640", "43033640")</f>
        <v/>
      </c>
      <c r="B54" t="n">
        <v>0.1746031746031745</v>
      </c>
    </row>
    <row r="55">
      <c r="A55">
        <f>HYPERLINK("https://stackoverflow.com/q/43261170", "43261170")</f>
        <v/>
      </c>
      <c r="B55" t="n">
        <v>0.1533333333333333</v>
      </c>
    </row>
    <row r="56">
      <c r="A56">
        <f>HYPERLINK("https://stackoverflow.com/q/44794852", "44794852")</f>
        <v/>
      </c>
      <c r="B56" t="n">
        <v>0.1430976430976431</v>
      </c>
    </row>
    <row r="57">
      <c r="A57">
        <f>HYPERLINK("https://stackoverflow.com/q/45688074", "45688074")</f>
        <v/>
      </c>
      <c r="B57" t="n">
        <v>0.1360153256704981</v>
      </c>
    </row>
    <row r="58">
      <c r="A58">
        <f>HYPERLINK("https://stackoverflow.com/q/45830273", "45830273")</f>
        <v/>
      </c>
      <c r="B58" t="n">
        <v>0.0972222222222222</v>
      </c>
    </row>
    <row r="59">
      <c r="A59">
        <f>HYPERLINK("https://stackoverflow.com/q/45853491", "45853491")</f>
        <v/>
      </c>
      <c r="B59" t="n">
        <v>0.1798941798941799</v>
      </c>
    </row>
    <row r="60">
      <c r="A60">
        <f>HYPERLINK("https://stackoverflow.com/q/46236405", "46236405")</f>
        <v/>
      </c>
      <c r="B60" t="n">
        <v>0.1341463414634146</v>
      </c>
    </row>
    <row r="61">
      <c r="A61">
        <f>HYPERLINK("https://stackoverflow.com/q/46362311", "46362311")</f>
        <v/>
      </c>
      <c r="B61" t="n">
        <v>0.1302083333333333</v>
      </c>
    </row>
    <row r="62">
      <c r="A62">
        <f>HYPERLINK("https://stackoverflow.com/q/46595947", "46595947")</f>
        <v/>
      </c>
      <c r="B62" t="n">
        <v>0.1231884057971014</v>
      </c>
    </row>
    <row r="63">
      <c r="A63">
        <f>HYPERLINK("https://stackoverflow.com/q/46803436", "46803436")</f>
        <v/>
      </c>
      <c r="B63" t="n">
        <v>0.1534936998854524</v>
      </c>
    </row>
    <row r="64">
      <c r="A64">
        <f>HYPERLINK("https://stackoverflow.com/q/46989444", "46989444")</f>
        <v/>
      </c>
      <c r="B64" t="n">
        <v>0.1437908496732026</v>
      </c>
    </row>
    <row r="65">
      <c r="A65">
        <f>HYPERLINK("https://stackoverflow.com/q/47617463", "47617463")</f>
        <v/>
      </c>
      <c r="B65" t="n">
        <v>0.1314553990610328</v>
      </c>
    </row>
    <row r="66">
      <c r="A66">
        <f>HYPERLINK("https://stackoverflow.com/q/48105880", "48105880")</f>
        <v/>
      </c>
      <c r="B66" t="n">
        <v>0.1944444444444444</v>
      </c>
    </row>
    <row r="67">
      <c r="A67">
        <f>HYPERLINK("https://stackoverflow.com/q/48385134", "48385134")</f>
        <v/>
      </c>
      <c r="B67" t="n">
        <v>0.1347905282331512</v>
      </c>
    </row>
    <row r="68">
      <c r="A68">
        <f>HYPERLINK("https://stackoverflow.com/q/48591858", "48591858")</f>
        <v/>
      </c>
      <c r="B68" t="n">
        <v>0.1180555555555555</v>
      </c>
    </row>
    <row r="69">
      <c r="A69">
        <f>HYPERLINK("https://stackoverflow.com/q/48633390", "48633390")</f>
        <v/>
      </c>
      <c r="B69" t="n">
        <v>0.1458333333333333</v>
      </c>
    </row>
    <row r="70">
      <c r="A70">
        <f>HYPERLINK("https://stackoverflow.com/q/49002928", "49002928")</f>
        <v/>
      </c>
      <c r="B70" t="n">
        <v>0.1415525114155251</v>
      </c>
    </row>
    <row r="71">
      <c r="A71">
        <f>HYPERLINK("https://stackoverflow.com/q/49298407", "49298407")</f>
        <v/>
      </c>
      <c r="B71" t="n">
        <v>0.2002923976608187</v>
      </c>
    </row>
    <row r="72">
      <c r="A72">
        <f>HYPERLINK("https://stackoverflow.com/q/49311336", "49311336")</f>
        <v/>
      </c>
      <c r="B72" t="n">
        <v>0.1180555555555555</v>
      </c>
    </row>
    <row r="73">
      <c r="A73">
        <f>HYPERLINK("https://stackoverflow.com/q/49563870", "49563870")</f>
        <v/>
      </c>
      <c r="B73" t="n">
        <v>0.1518518518518518</v>
      </c>
    </row>
    <row r="74">
      <c r="A74">
        <f>HYPERLINK("https://stackoverflow.com/q/49928032", "49928032")</f>
        <v/>
      </c>
      <c r="B74" t="n">
        <v>0.1851851851851852</v>
      </c>
    </row>
    <row r="75">
      <c r="A75">
        <f>HYPERLINK("https://stackoverflow.com/q/50038740", "50038740")</f>
        <v/>
      </c>
      <c r="B75" t="n">
        <v>0.1287477954144621</v>
      </c>
    </row>
    <row r="76">
      <c r="A76">
        <f>HYPERLINK("https://stackoverflow.com/q/50125193", "50125193")</f>
        <v/>
      </c>
      <c r="B76" t="n">
        <v>0.2945973496432212</v>
      </c>
    </row>
    <row r="77">
      <c r="A77">
        <f>HYPERLINK("https://stackoverflow.com/q/50247924", "50247924")</f>
        <v/>
      </c>
      <c r="B77" t="n">
        <v>0.1626984126984127</v>
      </c>
    </row>
    <row r="78">
      <c r="A78">
        <f>HYPERLINK("https://stackoverflow.com/q/50316386", "50316386")</f>
        <v/>
      </c>
      <c r="B78" t="n">
        <v>0.1596244131455399</v>
      </c>
    </row>
    <row r="79">
      <c r="A79">
        <f>HYPERLINK("https://stackoverflow.com/q/50627461", "50627461")</f>
        <v/>
      </c>
      <c r="B79" t="n">
        <v>0.1408730158730158</v>
      </c>
    </row>
    <row r="80">
      <c r="A80">
        <f>HYPERLINK("https://stackoverflow.com/q/50641477", "50641477")</f>
        <v/>
      </c>
      <c r="B80" t="n">
        <v>0.1909722222222222</v>
      </c>
    </row>
    <row r="81">
      <c r="A81">
        <f>HYPERLINK("https://stackoverflow.com/q/50674560", "50674560")</f>
        <v/>
      </c>
      <c r="B81" t="n">
        <v>0.1157407407407407</v>
      </c>
    </row>
    <row r="82">
      <c r="A82">
        <f>HYPERLINK("https://stackoverflow.com/q/50783112", "50783112")</f>
        <v/>
      </c>
      <c r="B82" t="n">
        <v>0.09325396825396827</v>
      </c>
    </row>
    <row r="83">
      <c r="A83">
        <f>HYPERLINK("https://stackoverflow.com/q/50856027", "50856027")</f>
        <v/>
      </c>
      <c r="B83" t="n">
        <v>0.2333333333333333</v>
      </c>
    </row>
    <row r="84">
      <c r="A84">
        <f>HYPERLINK("https://stackoverflow.com/q/51076243", "51076243")</f>
        <v/>
      </c>
      <c r="B84" t="n">
        <v>0.1305114638447972</v>
      </c>
    </row>
    <row r="85">
      <c r="A85">
        <f>HYPERLINK("https://stackoverflow.com/q/51151926", "51151926")</f>
        <v/>
      </c>
      <c r="B85" t="n">
        <v>0.1277777777777778</v>
      </c>
    </row>
    <row r="86">
      <c r="A86">
        <f>HYPERLINK("https://stackoverflow.com/q/51443599", "51443599")</f>
        <v/>
      </c>
      <c r="B86" t="n">
        <v>0.1967871485943775</v>
      </c>
    </row>
    <row r="87">
      <c r="A87">
        <f>HYPERLINK("https://stackoverflow.com/q/51483123", "51483123")</f>
        <v/>
      </c>
      <c r="B87" t="n">
        <v>0.1032863849765258</v>
      </c>
    </row>
    <row r="88">
      <c r="A88">
        <f>HYPERLINK("https://stackoverflow.com/q/51572657", "51572657")</f>
        <v/>
      </c>
      <c r="B88" t="n">
        <v>0.1838134430727023</v>
      </c>
    </row>
    <row r="89">
      <c r="A89">
        <f>HYPERLINK("https://stackoverflow.com/q/51789832", "51789832")</f>
        <v/>
      </c>
      <c r="B89" t="n">
        <v>0.08176100628930823</v>
      </c>
    </row>
    <row r="90">
      <c r="A90">
        <f>HYPERLINK("https://stackoverflow.com/q/51828297", "51828297")</f>
        <v/>
      </c>
      <c r="B90" t="n">
        <v>0.1152263374485597</v>
      </c>
    </row>
    <row r="91">
      <c r="A91">
        <f>HYPERLINK("https://stackoverflow.com/q/51849298", "51849298")</f>
        <v/>
      </c>
      <c r="B91" t="n">
        <v>0.1472556894243641</v>
      </c>
    </row>
    <row r="92">
      <c r="A92">
        <f>HYPERLINK("https://stackoverflow.com/q/51881224", "51881224")</f>
        <v/>
      </c>
      <c r="B92" t="n">
        <v>0.1784869976359338</v>
      </c>
    </row>
    <row r="93">
      <c r="A93">
        <f>HYPERLINK("https://stackoverflow.com/q/52215703", "52215703")</f>
        <v/>
      </c>
      <c r="B93" t="n">
        <v>0.103988603988604</v>
      </c>
    </row>
    <row r="94">
      <c r="A94">
        <f>HYPERLINK("https://stackoverflow.com/q/52260506", "52260506")</f>
        <v/>
      </c>
      <c r="B94" t="n">
        <v>0.1154401154401154</v>
      </c>
    </row>
    <row r="95">
      <c r="A95">
        <f>HYPERLINK("https://stackoverflow.com/q/52282777", "52282777")</f>
        <v/>
      </c>
      <c r="B95" t="n">
        <v>0.1391941391941392</v>
      </c>
    </row>
    <row r="96">
      <c r="A96">
        <f>HYPERLINK("https://stackoverflow.com/q/52294271", "52294271")</f>
        <v/>
      </c>
      <c r="B96" t="n">
        <v>0.1643518518518518</v>
      </c>
    </row>
    <row r="97">
      <c r="A97">
        <f>HYPERLINK("https://stackoverflow.com/q/52673505", "52673505")</f>
        <v/>
      </c>
      <c r="B97" t="n">
        <v>0.1596119929453263</v>
      </c>
    </row>
    <row r="98">
      <c r="A98">
        <f>HYPERLINK("https://stackoverflow.com/q/52821168", "52821168")</f>
        <v/>
      </c>
      <c r="B98" t="n">
        <v>0.2037037037037037</v>
      </c>
    </row>
    <row r="99">
      <c r="A99">
        <f>HYPERLINK("https://stackoverflow.com/q/52831801", "52831801")</f>
        <v/>
      </c>
      <c r="B99" t="n">
        <v>0.1931735657225853</v>
      </c>
    </row>
    <row r="100">
      <c r="A100">
        <f>HYPERLINK("https://stackoverflow.com/q/53154744", "53154744")</f>
        <v/>
      </c>
      <c r="B100" t="n">
        <v>0.2208504801097393</v>
      </c>
    </row>
    <row r="101">
      <c r="A101">
        <f>HYPERLINK("https://stackoverflow.com/q/53410290", "53410290")</f>
        <v/>
      </c>
      <c r="B101" t="n">
        <v>0.178743961352657</v>
      </c>
    </row>
    <row r="102">
      <c r="A102">
        <f>HYPERLINK("https://stackoverflow.com/q/53623673", "53623673")</f>
        <v/>
      </c>
      <c r="B102" t="n">
        <v>0.1358024691358025</v>
      </c>
    </row>
    <row r="103">
      <c r="A103">
        <f>HYPERLINK("https://stackoverflow.com/q/53662108", "53662108")</f>
        <v/>
      </c>
      <c r="B103" t="n">
        <v>0.1467236467236467</v>
      </c>
    </row>
    <row r="104">
      <c r="A104">
        <f>HYPERLINK("https://stackoverflow.com/q/53884595", "53884595")</f>
        <v/>
      </c>
      <c r="B104" t="n">
        <v>0.140625</v>
      </c>
    </row>
    <row r="105">
      <c r="A105">
        <f>HYPERLINK("https://stackoverflow.com/q/54060551", "54060551")</f>
        <v/>
      </c>
      <c r="B105" t="n">
        <v>0.1322081575246132</v>
      </c>
    </row>
    <row r="106">
      <c r="A106">
        <f>HYPERLINK("https://stackoverflow.com/q/54143107", "54143107")</f>
        <v/>
      </c>
      <c r="B106" t="n">
        <v>0.1518518518518518</v>
      </c>
    </row>
    <row r="107">
      <c r="A107">
        <f>HYPERLINK("https://stackoverflow.com/q/54174575", "54174575")</f>
        <v/>
      </c>
      <c r="B107" t="n">
        <v>0.2382154882154882</v>
      </c>
    </row>
    <row r="108">
      <c r="A108">
        <f>HYPERLINK("https://stackoverflow.com/q/54235734", "54235734")</f>
        <v/>
      </c>
      <c r="B108" t="n">
        <v>0.131782945736434</v>
      </c>
    </row>
    <row r="109">
      <c r="A109">
        <f>HYPERLINK("https://stackoverflow.com/q/54316826", "54316826")</f>
        <v/>
      </c>
      <c r="B109" t="n">
        <v>0.1697877652933832</v>
      </c>
    </row>
    <row r="110">
      <c r="A110">
        <f>HYPERLINK("https://stackoverflow.com/q/54373790", "54373790")</f>
        <v/>
      </c>
      <c r="B110" t="n">
        <v>0.1392235609103078</v>
      </c>
    </row>
    <row r="111">
      <c r="A111">
        <f>HYPERLINK("https://stackoverflow.com/q/54477736", "54477736")</f>
        <v/>
      </c>
      <c r="B111" t="n">
        <v>0.4544061302681993</v>
      </c>
    </row>
    <row r="112">
      <c r="A112">
        <f>HYPERLINK("https://stackoverflow.com/q/54484732", "54484732")</f>
        <v/>
      </c>
      <c r="B112" t="n">
        <v>0.1558441558441558</v>
      </c>
    </row>
    <row r="113">
      <c r="A113">
        <f>HYPERLINK("https://stackoverflow.com/q/54574451", "54574451")</f>
        <v/>
      </c>
      <c r="B113" t="n">
        <v>0.1215277777777778</v>
      </c>
    </row>
    <row r="114">
      <c r="A114">
        <f>HYPERLINK("https://stackoverflow.com/q/54577461", "54577461")</f>
        <v/>
      </c>
      <c r="B114" t="n">
        <v>0.1314553990610328</v>
      </c>
    </row>
    <row r="115">
      <c r="A115">
        <f>HYPERLINK("https://stackoverflow.com/q/54666018", "54666018")</f>
        <v/>
      </c>
      <c r="B115" t="n">
        <v>0.1366120218579235</v>
      </c>
    </row>
    <row r="116">
      <c r="A116">
        <f>HYPERLINK("https://stackoverflow.com/q/54960110", "54960110")</f>
        <v/>
      </c>
      <c r="B116" t="n">
        <v>0.1487179487179487</v>
      </c>
    </row>
    <row r="117">
      <c r="A117">
        <f>HYPERLINK("https://stackoverflow.com/q/55009565", "55009565")</f>
        <v/>
      </c>
      <c r="B117" t="n">
        <v>0.1212121212121212</v>
      </c>
    </row>
    <row r="118">
      <c r="A118">
        <f>HYPERLINK("https://stackoverflow.com/q/55048122", "55048122")</f>
        <v/>
      </c>
      <c r="B118" t="n">
        <v>0.156648451730419</v>
      </c>
    </row>
    <row r="119">
      <c r="A119">
        <f>HYPERLINK("https://stackoverflow.com/q/55135069", "55135069")</f>
        <v/>
      </c>
      <c r="B119" t="n">
        <v>0.1085271317829457</v>
      </c>
    </row>
    <row r="120">
      <c r="A120">
        <f>HYPERLINK("https://stackoverflow.com/q/55297256", "55297256")</f>
        <v/>
      </c>
      <c r="B120" t="n">
        <v>0.1804281345565749</v>
      </c>
    </row>
    <row r="121">
      <c r="A121">
        <f>HYPERLINK("https://stackoverflow.com/q/55525227", "55525227")</f>
        <v/>
      </c>
      <c r="B121" t="n">
        <v>0.1394557823129251</v>
      </c>
    </row>
    <row r="122">
      <c r="A122">
        <f>HYPERLINK("https://stackoverflow.com/q/55542723", "55542723")</f>
        <v/>
      </c>
      <c r="B122" t="n">
        <v>0.1208333333333333</v>
      </c>
    </row>
    <row r="123">
      <c r="A123">
        <f>HYPERLINK("https://stackoverflow.com/q/55614003", "55614003")</f>
        <v/>
      </c>
      <c r="B123" t="n">
        <v>0.1388888888888889</v>
      </c>
    </row>
    <row r="124">
      <c r="A124">
        <f>HYPERLINK("https://stackoverflow.com/q/55718762", "55718762")</f>
        <v/>
      </c>
      <c r="B124" t="n">
        <v>0.2245210727969348</v>
      </c>
    </row>
    <row r="125">
      <c r="A125">
        <f>HYPERLINK("https://stackoverflow.com/q/55873748", "55873748")</f>
        <v/>
      </c>
      <c r="B125" t="n">
        <v>0.210573476702509</v>
      </c>
    </row>
    <row r="126">
      <c r="A126">
        <f>HYPERLINK("https://stackoverflow.com/q/56007280", "56007280")</f>
        <v/>
      </c>
      <c r="B126" t="n">
        <v>0.1392801251956182</v>
      </c>
    </row>
    <row r="127">
      <c r="A127">
        <f>HYPERLINK("https://stackoverflow.com/q/56116677", "56116677")</f>
        <v/>
      </c>
      <c r="B127" t="n">
        <v>0.1213675213675214</v>
      </c>
    </row>
    <row r="128">
      <c r="A128">
        <f>HYPERLINK("https://stackoverflow.com/q/56298441", "56298441")</f>
        <v/>
      </c>
      <c r="B128" t="n">
        <v>0.2782222222222221</v>
      </c>
    </row>
    <row r="129">
      <c r="A129">
        <f>HYPERLINK("https://stackoverflow.com/q/56382577", "56382577")</f>
        <v/>
      </c>
      <c r="B129" t="n">
        <v>0.2222222222222223</v>
      </c>
    </row>
    <row r="130">
      <c r="A130">
        <f>HYPERLINK("https://stackoverflow.com/q/56457283", "56457283")</f>
        <v/>
      </c>
      <c r="B130" t="n">
        <v>0.1409618573797678</v>
      </c>
    </row>
    <row r="131">
      <c r="A131">
        <f>HYPERLINK("https://stackoverflow.com/q/56548526", "56548526")</f>
        <v/>
      </c>
      <c r="B131" t="n">
        <v>0.1544011544011544</v>
      </c>
    </row>
    <row r="132">
      <c r="A132">
        <f>HYPERLINK("https://stackoverflow.com/q/56615245", "56615245")</f>
        <v/>
      </c>
      <c r="B132" t="n">
        <v>0.1229105211406096</v>
      </c>
    </row>
    <row r="133">
      <c r="A133">
        <f>HYPERLINK("https://stackoverflow.com/q/56662340", "56662340")</f>
        <v/>
      </c>
      <c r="B133" t="n">
        <v>0.3026455026455026</v>
      </c>
    </row>
    <row r="134">
      <c r="A134">
        <f>HYPERLINK("https://stackoverflow.com/q/56716968", "56716968")</f>
        <v/>
      </c>
      <c r="B134" t="n">
        <v>0.2244444444444445</v>
      </c>
    </row>
    <row r="135">
      <c r="A135">
        <f>HYPERLINK("https://stackoverflow.com/q/56852112", "56852112")</f>
        <v/>
      </c>
      <c r="B135" t="n">
        <v>0.1199119911991199</v>
      </c>
    </row>
    <row r="136">
      <c r="A136">
        <f>HYPERLINK("https://stackoverflow.com/q/56876401", "56876401")</f>
        <v/>
      </c>
      <c r="B136" t="n">
        <v>0.126984126984127</v>
      </c>
    </row>
    <row r="137">
      <c r="A137">
        <f>HYPERLINK("https://stackoverflow.com/q/56924243", "56924243")</f>
        <v/>
      </c>
      <c r="B137" t="n">
        <v>0.12106135986733</v>
      </c>
    </row>
    <row r="138">
      <c r="A138">
        <f>HYPERLINK("https://stackoverflow.com/q/56937356", "56937356")</f>
        <v/>
      </c>
      <c r="B138" t="n">
        <v>0.1545338441890165</v>
      </c>
    </row>
    <row r="139">
      <c r="A139">
        <f>HYPERLINK("https://stackoverflow.com/q/56941817", "56941817")</f>
        <v/>
      </c>
      <c r="B139" t="n">
        <v>0.2270114942528736</v>
      </c>
    </row>
    <row r="140">
      <c r="A140">
        <f>HYPERLINK("https://stackoverflow.com/q/56969396", "56969396")</f>
        <v/>
      </c>
      <c r="B140" t="n">
        <v>0.196408529741863</v>
      </c>
    </row>
    <row r="141">
      <c r="A141">
        <f>HYPERLINK("https://stackoverflow.com/q/57006123", "57006123")</f>
        <v/>
      </c>
      <c r="B141" t="n">
        <v>0.1232876712328767</v>
      </c>
    </row>
    <row r="142">
      <c r="A142">
        <f>HYPERLINK("https://stackoverflow.com/q/57129117", "57129117")</f>
        <v/>
      </c>
      <c r="B142" t="n">
        <v>0.1006944444444445</v>
      </c>
    </row>
    <row r="143">
      <c r="A143">
        <f>HYPERLINK("https://stackoverflow.com/q/57156494", "57156494")</f>
        <v/>
      </c>
      <c r="B143" t="n">
        <v>0.1399711399711399</v>
      </c>
    </row>
    <row r="144">
      <c r="A144">
        <f>HYPERLINK("https://stackoverflow.com/q/57160000", "57160000")</f>
        <v/>
      </c>
      <c r="B144" t="n">
        <v>0.1180555555555555</v>
      </c>
    </row>
    <row r="145">
      <c r="A145">
        <f>HYPERLINK("https://stackoverflow.com/q/57197790", "57197790")</f>
        <v/>
      </c>
      <c r="B145" t="n">
        <v>0.1490514905149051</v>
      </c>
    </row>
    <row r="146">
      <c r="A146">
        <f>HYPERLINK("https://stackoverflow.com/q/57248253", "57248253")</f>
        <v/>
      </c>
      <c r="B146" t="n">
        <v>0.09653916211293259</v>
      </c>
    </row>
    <row r="147">
      <c r="A147">
        <f>HYPERLINK("https://stackoverflow.com/q/57290189", "57290189")</f>
        <v/>
      </c>
      <c r="B147" t="n">
        <v>0.1566951566951567</v>
      </c>
    </row>
    <row r="148">
      <c r="A148">
        <f>HYPERLINK("https://stackoverflow.com/q/57309184", "57309184")</f>
        <v/>
      </c>
      <c r="B148" t="n">
        <v>0.1278538812785388</v>
      </c>
    </row>
    <row r="149">
      <c r="A149">
        <f>HYPERLINK("https://stackoverflow.com/q/57430993", "57430993")</f>
        <v/>
      </c>
      <c r="B149" t="n">
        <v>0.1578947368421052</v>
      </c>
    </row>
    <row r="150">
      <c r="A150">
        <f>HYPERLINK("https://stackoverflow.com/q/57523759", "57523759")</f>
        <v/>
      </c>
      <c r="B150" t="n">
        <v>0.1092896174863388</v>
      </c>
    </row>
    <row r="151">
      <c r="A151">
        <f>HYPERLINK("https://stackoverflow.com/q/57535384", "57535384")</f>
        <v/>
      </c>
      <c r="B151" t="n">
        <v>0.1455399061032863</v>
      </c>
    </row>
    <row r="152">
      <c r="A152">
        <f>HYPERLINK("https://stackoverflow.com/q/57609094", "57609094")</f>
        <v/>
      </c>
      <c r="B152" t="n">
        <v>0.3922127255460588</v>
      </c>
    </row>
    <row r="153">
      <c r="A153">
        <f>HYPERLINK("https://stackoverflow.com/q/57624459", "57624459")</f>
        <v/>
      </c>
      <c r="B153" t="n">
        <v>0.2262626262626262</v>
      </c>
    </row>
    <row r="154">
      <c r="A154">
        <f>HYPERLINK("https://stackoverflow.com/q/57626023", "57626023")</f>
        <v/>
      </c>
      <c r="B154" t="n">
        <v>0.149812734082397</v>
      </c>
    </row>
    <row r="155">
      <c r="A155">
        <f>HYPERLINK("https://stackoverflow.com/q/57714229", "57714229")</f>
        <v/>
      </c>
      <c r="B155" t="n">
        <v>0.09595959595959598</v>
      </c>
    </row>
    <row r="156">
      <c r="A156">
        <f>HYPERLINK("https://stackoverflow.com/q/57825080", "57825080")</f>
        <v/>
      </c>
      <c r="B156" t="n">
        <v>0.2267115600448934</v>
      </c>
    </row>
    <row r="157">
      <c r="A157">
        <f>HYPERLINK("https://stackoverflow.com/q/58116800", "58116800")</f>
        <v/>
      </c>
      <c r="B157" t="n">
        <v>0.1042524005486968</v>
      </c>
    </row>
    <row r="158">
      <c r="A158">
        <f>HYPERLINK("https://stackoverflow.com/q/58205707", "58205707")</f>
        <v/>
      </c>
      <c r="B158" t="n">
        <v>0.2148148148148148</v>
      </c>
    </row>
    <row r="159">
      <c r="A159">
        <f>HYPERLINK("https://stackoverflow.com/q/58248640", "58248640")</f>
        <v/>
      </c>
      <c r="B159" t="n">
        <v>0.1156156156156156</v>
      </c>
    </row>
    <row r="160">
      <c r="A160">
        <f>HYPERLINK("https://stackoverflow.com/q/58252971", "58252971")</f>
        <v/>
      </c>
      <c r="B160" t="n">
        <v>0.1336146272855133</v>
      </c>
    </row>
    <row r="161">
      <c r="A161">
        <f>HYPERLINK("https://stackoverflow.com/q/58264615", "58264615")</f>
        <v/>
      </c>
      <c r="B161" t="n">
        <v>0.1901234567901235</v>
      </c>
    </row>
    <row r="162">
      <c r="A162">
        <f>HYPERLINK("https://stackoverflow.com/q/58345697", "58345697")</f>
        <v/>
      </c>
      <c r="B162" t="n">
        <v>0.1358024691358024</v>
      </c>
    </row>
    <row r="163">
      <c r="A163">
        <f>HYPERLINK("https://stackoverflow.com/q/58416280", "58416280")</f>
        <v/>
      </c>
      <c r="B163" t="n">
        <v>0.1333333333333333</v>
      </c>
    </row>
    <row r="164">
      <c r="A164">
        <f>HYPERLINK("https://stackoverflow.com/q/58496141", "58496141")</f>
        <v/>
      </c>
      <c r="B164" t="n">
        <v>0.1162196679438059</v>
      </c>
    </row>
    <row r="165">
      <c r="A165">
        <f>HYPERLINK("https://stackoverflow.com/q/58594685", "58594685")</f>
        <v/>
      </c>
      <c r="B165" t="n">
        <v>0.09452736318407959</v>
      </c>
    </row>
    <row r="166">
      <c r="A166">
        <f>HYPERLINK("https://stackoverflow.com/q/58657618", "58657618")</f>
        <v/>
      </c>
      <c r="B166" t="n">
        <v>0.1111111111111111</v>
      </c>
    </row>
    <row r="167">
      <c r="A167">
        <f>HYPERLINK("https://stackoverflow.com/q/58675434", "58675434")</f>
        <v/>
      </c>
      <c r="B167" t="n">
        <v>0.1136653895274585</v>
      </c>
    </row>
    <row r="168">
      <c r="A168">
        <f>HYPERLINK("https://stackoverflow.com/q/58804879", "58804879")</f>
        <v/>
      </c>
      <c r="B168" t="n">
        <v>0.1532163742690058</v>
      </c>
    </row>
    <row r="169">
      <c r="A169">
        <f>HYPERLINK("https://stackoverflow.com/q/58844302", "58844302")</f>
        <v/>
      </c>
      <c r="B169" t="n">
        <v>0.1283255086071987</v>
      </c>
    </row>
    <row r="170">
      <c r="A170">
        <f>HYPERLINK("https://stackoverflow.com/q/58982487", "58982487")</f>
        <v/>
      </c>
      <c r="B170" t="n">
        <v>0.1191432396251673</v>
      </c>
    </row>
    <row r="171">
      <c r="A171">
        <f>HYPERLINK("https://stackoverflow.com/q/59053286", "59053286")</f>
        <v/>
      </c>
      <c r="B171" t="n">
        <v>0.1243781094527363</v>
      </c>
    </row>
    <row r="172">
      <c r="A172">
        <f>HYPERLINK("https://stackoverflow.com/q/59058293", "59058293")</f>
        <v/>
      </c>
      <c r="B172" t="n">
        <v>0.1081871345029239</v>
      </c>
    </row>
    <row r="173">
      <c r="A173">
        <f>HYPERLINK("https://stackoverflow.com/q/59082961", "59082961")</f>
        <v/>
      </c>
      <c r="B173" t="n">
        <v>0.1349206349206349</v>
      </c>
    </row>
    <row r="174">
      <c r="A174">
        <f>HYPERLINK("https://stackoverflow.com/q/59220944", "59220944")</f>
        <v/>
      </c>
      <c r="B174" t="n">
        <v>0.1581196581196581</v>
      </c>
    </row>
    <row r="175">
      <c r="A175">
        <f>HYPERLINK("https://stackoverflow.com/q/59261369", "59261369")</f>
        <v/>
      </c>
      <c r="B175" t="n">
        <v>0.1525925925925926</v>
      </c>
    </row>
    <row r="176">
      <c r="A176">
        <f>HYPERLINK("https://stackoverflow.com/q/59282347", "59282347")</f>
        <v/>
      </c>
      <c r="B176" t="n">
        <v>0.09618573797678277</v>
      </c>
    </row>
    <row r="177">
      <c r="A177">
        <f>HYPERLINK("https://stackoverflow.com/q/59306454", "59306454")</f>
        <v/>
      </c>
      <c r="B177" t="n">
        <v>0.1404151404151404</v>
      </c>
    </row>
    <row r="178">
      <c r="A178">
        <f>HYPERLINK("https://stackoverflow.com/q/59640223", "59640223")</f>
        <v/>
      </c>
      <c r="B178" t="n">
        <v>0.1967871485943775</v>
      </c>
    </row>
    <row r="179">
      <c r="A179">
        <f>HYPERLINK("https://stackoverflow.com/q/59672677", "59672677")</f>
        <v/>
      </c>
      <c r="B179" t="n">
        <v>0.1353135313531353</v>
      </c>
    </row>
    <row r="180">
      <c r="A180">
        <f>HYPERLINK("https://stackoverflow.com/q/59834480", "59834480")</f>
        <v/>
      </c>
      <c r="B180" t="n">
        <v>0.1137254901960784</v>
      </c>
    </row>
    <row r="181">
      <c r="A181">
        <f>HYPERLINK("https://stackoverflow.com/q/59873880", "59873880")</f>
        <v/>
      </c>
      <c r="B181" t="n">
        <v>0.1416666666666666</v>
      </c>
    </row>
    <row r="182">
      <c r="A182">
        <f>HYPERLINK("https://stackoverflow.com/q/59966739", "59966739")</f>
        <v/>
      </c>
      <c r="B182" t="n">
        <v>0.1424501424501424</v>
      </c>
    </row>
    <row r="183">
      <c r="A183">
        <f>HYPERLINK("https://stackoverflow.com/q/59985750", "59985750")</f>
        <v/>
      </c>
      <c r="B183" t="n">
        <v>0.1238095238095238</v>
      </c>
    </row>
    <row r="184">
      <c r="A184">
        <f>HYPERLINK("https://stackoverflow.com/q/60184002", "60184002")</f>
        <v/>
      </c>
      <c r="B184" t="n">
        <v>0.1640625</v>
      </c>
    </row>
    <row r="185">
      <c r="A185">
        <f>HYPERLINK("https://stackoverflow.com/q/60230705", "60230705")</f>
        <v/>
      </c>
      <c r="B185" t="n">
        <v>0.1023391812865497</v>
      </c>
    </row>
    <row r="186">
      <c r="A186">
        <f>HYPERLINK("https://stackoverflow.com/q/60357457", "60357457")</f>
        <v/>
      </c>
      <c r="B186" t="n">
        <v>0.1522633744855967</v>
      </c>
    </row>
    <row r="187">
      <c r="A187">
        <f>HYPERLINK("https://stackoverflow.com/q/60407965", "60407965")</f>
        <v/>
      </c>
      <c r="B187" t="n">
        <v>0.1322751322751322</v>
      </c>
    </row>
    <row r="188">
      <c r="A188">
        <f>HYPERLINK("https://stackoverflow.com/q/60945360", "60945360")</f>
        <v/>
      </c>
      <c r="B188" t="n">
        <v>0.2084893882646692</v>
      </c>
    </row>
    <row r="189">
      <c r="A189">
        <f>HYPERLINK("https://stackoverflow.com/q/60973579", "60973579")</f>
        <v/>
      </c>
      <c r="B189" t="n">
        <v>0.173015873015873</v>
      </c>
    </row>
    <row r="190">
      <c r="A190">
        <f>HYPERLINK("https://stackoverflow.com/q/61016498", "61016498")</f>
        <v/>
      </c>
      <c r="B190" t="n">
        <v>0.1902937420178799</v>
      </c>
    </row>
    <row r="191">
      <c r="A191">
        <f>HYPERLINK("https://stackoverflow.com/q/61221088", "61221088")</f>
        <v/>
      </c>
      <c r="B191" t="n">
        <v>0.1713520749665328</v>
      </c>
    </row>
    <row r="192">
      <c r="A192">
        <f>HYPERLINK("https://stackoverflow.com/q/61362602", "61362602")</f>
        <v/>
      </c>
      <c r="B192" t="n">
        <v>0.2437810945273632</v>
      </c>
    </row>
    <row r="193">
      <c r="A193">
        <f>HYPERLINK("https://stackoverflow.com/q/61443240", "61443240")</f>
        <v/>
      </c>
      <c r="B193" t="n">
        <v>0.1711711711711711</v>
      </c>
    </row>
    <row r="194">
      <c r="A194">
        <f>HYPERLINK("https://stackoverflow.com/q/61494118", "61494118")</f>
        <v/>
      </c>
      <c r="B194" t="n">
        <v>0.2753195673549655</v>
      </c>
    </row>
    <row r="195">
      <c r="A195">
        <f>HYPERLINK("https://stackoverflow.com/q/61626875", "61626875")</f>
        <v/>
      </c>
      <c r="B195" t="n">
        <v>0.1666666666666666</v>
      </c>
    </row>
    <row r="196">
      <c r="A196">
        <f>HYPERLINK("https://stackoverflow.com/q/61639444", "61639444")</f>
        <v/>
      </c>
      <c r="B196" t="n">
        <v>0.2191358024691358</v>
      </c>
    </row>
    <row r="197">
      <c r="A197">
        <f>HYPERLINK("https://stackoverflow.com/q/61820944", "61820944")</f>
        <v/>
      </c>
      <c r="B197" t="n">
        <v>0.2079510703363914</v>
      </c>
    </row>
    <row r="198">
      <c r="A198">
        <f>HYPERLINK("https://stackoverflow.com/q/61902973", "61902973")</f>
        <v/>
      </c>
      <c r="B198" t="n">
        <v>0.2098765432098765</v>
      </c>
    </row>
    <row r="199">
      <c r="A199">
        <f>HYPERLINK("https://stackoverflow.com/q/61938413", "61938413")</f>
        <v/>
      </c>
      <c r="B199" t="n">
        <v>0.1055555555555556</v>
      </c>
    </row>
    <row r="200">
      <c r="A200">
        <f>HYPERLINK("https://stackoverflow.com/q/62031387", "62031387")</f>
        <v/>
      </c>
      <c r="B200" t="n">
        <v>0.2106481481481481</v>
      </c>
    </row>
    <row r="201">
      <c r="A201">
        <f>HYPERLINK("https://stackoverflow.com/q/62074726", "62074726")</f>
        <v/>
      </c>
      <c r="B201" t="n">
        <v>0.1416666666666667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