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HYPERLINK("https://stackoverflow.com/a/12318829", "12318829")</f>
        <v/>
      </c>
      <c r="B2" t="n">
        <v>0.09465020576131691</v>
      </c>
    </row>
    <row r="3">
      <c r="A3">
        <f>HYPERLINK("https://stackoverflow.com/a/13561945", "13561945")</f>
        <v/>
      </c>
      <c r="B3" t="n">
        <v>0.1396825396825397</v>
      </c>
    </row>
    <row r="4">
      <c r="A4">
        <f>HYPERLINK("https://stackoverflow.com/a/15106856", "15106856")</f>
        <v/>
      </c>
      <c r="B4" t="n">
        <v>0.09743589743589742</v>
      </c>
    </row>
    <row r="5">
      <c r="A5">
        <f>HYPERLINK("https://stackoverflow.com/a/15224492", "15224492")</f>
        <v/>
      </c>
      <c r="B5" t="n">
        <v>0.08333333333333337</v>
      </c>
    </row>
    <row r="6">
      <c r="A6">
        <f>HYPERLINK("https://stackoverflow.com/a/29606122", "29606122")</f>
        <v/>
      </c>
      <c r="B6" t="n">
        <v>0.1646586345381526</v>
      </c>
    </row>
    <row r="7">
      <c r="A7">
        <f>HYPERLINK("https://stackoverflow.com/a/31101619", "31101619")</f>
        <v/>
      </c>
      <c r="B7" t="n">
        <v>0.1081481481481481</v>
      </c>
    </row>
    <row r="8">
      <c r="A8">
        <f>HYPERLINK("https://stackoverflow.com/a/40159662", "40159662")</f>
        <v/>
      </c>
      <c r="B8" t="n">
        <v>0.1026936026936027</v>
      </c>
    </row>
    <row r="9">
      <c r="A9">
        <f>HYPERLINK("https://stackoverflow.com/a/41438021", "41438021")</f>
        <v/>
      </c>
      <c r="B9" t="n">
        <v>0.08496732026143794</v>
      </c>
    </row>
    <row r="10">
      <c r="A10">
        <f>HYPERLINK("https://stackoverflow.com/a/41860322", "41860322")</f>
        <v/>
      </c>
      <c r="B10" t="n">
        <v>0.251207729468599</v>
      </c>
    </row>
    <row r="11">
      <c r="A11">
        <f>HYPERLINK("https://stackoverflow.com/a/41867303", "41867303")</f>
        <v/>
      </c>
      <c r="B11" t="n">
        <v>0.1908602150537634</v>
      </c>
    </row>
    <row r="12">
      <c r="A12">
        <f>HYPERLINK("https://stackoverflow.com/a/41904477", "41904477")</f>
        <v/>
      </c>
      <c r="B12" t="n">
        <v>0.1422764227642276</v>
      </c>
    </row>
    <row r="13">
      <c r="A13">
        <f>HYPERLINK("https://stackoverflow.com/a/41945601", "41945601")</f>
        <v/>
      </c>
      <c r="B13" t="n">
        <v>0.1275045537340619</v>
      </c>
    </row>
    <row r="14">
      <c r="A14">
        <f>HYPERLINK("https://stackoverflow.com/a/42227249", "42227249")</f>
        <v/>
      </c>
      <c r="B14" t="n">
        <v>0.1338383838383838</v>
      </c>
    </row>
    <row r="15">
      <c r="A15">
        <f>HYPERLINK("https://stackoverflow.com/a/42238738", "42238738")</f>
        <v/>
      </c>
      <c r="B15" t="n">
        <v>0.1166666666666667</v>
      </c>
    </row>
    <row r="16">
      <c r="A16">
        <f>HYPERLINK("https://stackoverflow.com/a/42470252", "42470252")</f>
        <v/>
      </c>
      <c r="B16" t="n">
        <v>0.1552028218694886</v>
      </c>
    </row>
    <row r="17">
      <c r="A17">
        <f>HYPERLINK("https://stackoverflow.com/a/42672196", "42672196")</f>
        <v/>
      </c>
      <c r="B17" t="n">
        <v>0.2320675105485231</v>
      </c>
    </row>
    <row r="18">
      <c r="A18">
        <f>HYPERLINK("https://stackoverflow.com/a/43079162", "43079162")</f>
        <v/>
      </c>
      <c r="B18" t="n">
        <v>0.1891891891891891</v>
      </c>
    </row>
    <row r="19">
      <c r="A19">
        <f>HYPERLINK("https://stackoverflow.com/a/43860901", "43860901")</f>
        <v/>
      </c>
      <c r="B19" t="n">
        <v>0.112962962962963</v>
      </c>
    </row>
    <row r="20">
      <c r="A20">
        <f>HYPERLINK("https://stackoverflow.com/a/44013975", "44013975")</f>
        <v/>
      </c>
      <c r="B20" t="n">
        <v>0.1232638888888889</v>
      </c>
    </row>
    <row r="21">
      <c r="A21">
        <f>HYPERLINK("https://stackoverflow.com/a/44076048", "44076048")</f>
        <v/>
      </c>
      <c r="B21" t="n">
        <v>0.164021164021164</v>
      </c>
    </row>
    <row r="22">
      <c r="A22">
        <f>HYPERLINK("https://stackoverflow.com/a/44080566", "44080566")</f>
        <v/>
      </c>
      <c r="B22" t="n">
        <v>0.1603174603174603</v>
      </c>
    </row>
    <row r="23">
      <c r="A23">
        <f>HYPERLINK("https://stackoverflow.com/a/44446144", "44446144")</f>
        <v/>
      </c>
      <c r="B23" t="n">
        <v>0.1181657848324515</v>
      </c>
    </row>
    <row r="24">
      <c r="A24">
        <f>HYPERLINK("https://stackoverflow.com/a/45045520", "45045520")</f>
        <v/>
      </c>
      <c r="B24" t="n">
        <v>0.09876543209876544</v>
      </c>
    </row>
    <row r="25">
      <c r="A25">
        <f>HYPERLINK("https://stackoverflow.com/a/45120914", "45120914")</f>
        <v/>
      </c>
      <c r="B25" t="n">
        <v>0.09523809523809526</v>
      </c>
    </row>
    <row r="26">
      <c r="A26">
        <f>HYPERLINK("https://stackoverflow.com/a/45197195", "45197195")</f>
        <v/>
      </c>
      <c r="B26" t="n">
        <v>0.09477124183006536</v>
      </c>
    </row>
    <row r="27">
      <c r="A27">
        <f>HYPERLINK("https://stackoverflow.com/a/45245708", "45245708")</f>
        <v/>
      </c>
      <c r="B27" t="n">
        <v>0.1262002743484225</v>
      </c>
    </row>
    <row r="28">
      <c r="A28">
        <f>HYPERLINK("https://stackoverflow.com/a/45324749", "45324749")</f>
        <v/>
      </c>
      <c r="B28" t="n">
        <v>0.1534391534391535</v>
      </c>
    </row>
    <row r="29">
      <c r="A29">
        <f>HYPERLINK("https://stackoverflow.com/a/45513359", "45513359")</f>
        <v/>
      </c>
      <c r="B29" t="n">
        <v>0.1128747795414463</v>
      </c>
    </row>
    <row r="30">
      <c r="A30">
        <f>HYPERLINK("https://stackoverflow.com/a/45555483", "45555483")</f>
        <v/>
      </c>
      <c r="B30" t="n">
        <v>0.1589506172839506</v>
      </c>
    </row>
    <row r="31">
      <c r="A31">
        <f>HYPERLINK("https://stackoverflow.com/a/45748997", "45748997")</f>
        <v/>
      </c>
      <c r="B31" t="n">
        <v>0.1713947990543735</v>
      </c>
    </row>
    <row r="32">
      <c r="A32">
        <f>HYPERLINK("https://stackoverflow.com/a/45963371", "45963371")</f>
        <v/>
      </c>
      <c r="B32" t="n">
        <v>0.1272141706924315</v>
      </c>
    </row>
    <row r="33">
      <c r="A33">
        <f>HYPERLINK("https://stackoverflow.com/a/46001148", "46001148")</f>
        <v/>
      </c>
      <c r="B33" t="n">
        <v>0.09401709401709402</v>
      </c>
    </row>
    <row r="34">
      <c r="A34">
        <f>HYPERLINK("https://stackoverflow.com/a/46057517", "46057517")</f>
        <v/>
      </c>
      <c r="B34" t="n">
        <v>0.154074074074074</v>
      </c>
    </row>
    <row r="35">
      <c r="A35">
        <f>HYPERLINK("https://stackoverflow.com/a/46088465", "46088465")</f>
        <v/>
      </c>
      <c r="B35" t="n">
        <v>0.1672771672771672</v>
      </c>
    </row>
    <row r="36">
      <c r="A36">
        <f>HYPERLINK("https://stackoverflow.com/a/46275169", "46275169")</f>
        <v/>
      </c>
      <c r="B36" t="n">
        <v>0.1406469760900141</v>
      </c>
    </row>
    <row r="37">
      <c r="A37">
        <f>HYPERLINK("https://stackoverflow.com/a/46321865", "46321865")</f>
        <v/>
      </c>
      <c r="B37" t="n">
        <v>0.125</v>
      </c>
    </row>
    <row r="38">
      <c r="A38">
        <f>HYPERLINK("https://stackoverflow.com/a/46921029", "46921029")</f>
        <v/>
      </c>
      <c r="B38" t="n">
        <v>0.1337099811676083</v>
      </c>
    </row>
    <row r="39">
      <c r="A39">
        <f>HYPERLINK("https://stackoverflow.com/a/47317006", "47317006")</f>
        <v/>
      </c>
      <c r="B39" t="n">
        <v>0.1264367816091954</v>
      </c>
    </row>
    <row r="40">
      <c r="A40">
        <f>HYPERLINK("https://stackoverflow.com/a/47451392", "47451392")</f>
        <v/>
      </c>
      <c r="B40" t="n">
        <v>0.1641414141414141</v>
      </c>
    </row>
    <row r="41">
      <c r="A41">
        <f>HYPERLINK("https://stackoverflow.com/a/47802967", "47802967")</f>
        <v/>
      </c>
      <c r="B41" t="n">
        <v>0.1393034825870647</v>
      </c>
    </row>
    <row r="42">
      <c r="A42">
        <f>HYPERLINK("https://stackoverflow.com/a/47820165", "47820165")</f>
        <v/>
      </c>
      <c r="B42" t="n">
        <v>0.2093567251461988</v>
      </c>
    </row>
    <row r="43">
      <c r="A43">
        <f>HYPERLINK("https://stackoverflow.com/a/47830107", "47830107")</f>
        <v/>
      </c>
      <c r="B43" t="n">
        <v>0.1284722222222222</v>
      </c>
    </row>
    <row r="44">
      <c r="A44">
        <f>HYPERLINK("https://stackoverflow.com/a/47910518", "47910518")</f>
        <v/>
      </c>
      <c r="B44" t="n">
        <v>0.1222222222222223</v>
      </c>
    </row>
    <row r="45">
      <c r="A45">
        <f>HYPERLINK("https://stackoverflow.com/a/48383905", "48383905")</f>
        <v/>
      </c>
      <c r="B45" t="n">
        <v>0.1565656565656566</v>
      </c>
    </row>
    <row r="46">
      <c r="A46">
        <f>HYPERLINK("https://stackoverflow.com/a/48528931", "48528931")</f>
        <v/>
      </c>
      <c r="B46" t="n">
        <v>0.191358024691358</v>
      </c>
    </row>
    <row r="47">
      <c r="A47">
        <f>HYPERLINK("https://stackoverflow.com/a/48602318", "48602318")</f>
        <v/>
      </c>
      <c r="B47" t="n">
        <v>0.1055555555555556</v>
      </c>
    </row>
    <row r="48">
      <c r="A48">
        <f>HYPERLINK("https://stackoverflow.com/a/48651904", "48651904")</f>
        <v/>
      </c>
      <c r="B48" t="n">
        <v>0.1673881673881673</v>
      </c>
    </row>
    <row r="49">
      <c r="A49">
        <f>HYPERLINK("https://stackoverflow.com/a/48805877", "48805877")</f>
        <v/>
      </c>
      <c r="B49" t="n">
        <v>0.1865079365079365</v>
      </c>
    </row>
    <row r="50">
      <c r="A50">
        <f>HYPERLINK("https://stackoverflow.com/a/48926866", "48926866")</f>
        <v/>
      </c>
      <c r="B50" t="n">
        <v>0.2154195011337869</v>
      </c>
    </row>
    <row r="51">
      <c r="A51">
        <f>HYPERLINK("https://stackoverflow.com/a/49103880", "49103880")</f>
        <v/>
      </c>
      <c r="B51" t="n">
        <v>0.1898597626752966</v>
      </c>
    </row>
    <row r="52">
      <c r="A52">
        <f>HYPERLINK("https://stackoverflow.com/a/49223721", "49223721")</f>
        <v/>
      </c>
      <c r="B52" t="n">
        <v>0.1325536062378168</v>
      </c>
    </row>
    <row r="53">
      <c r="A53">
        <f>HYPERLINK("https://stackoverflow.com/a/49229199", "49229199")</f>
        <v/>
      </c>
      <c r="B53" t="n">
        <v>0.1388888888888888</v>
      </c>
    </row>
    <row r="54">
      <c r="A54">
        <f>HYPERLINK("https://stackoverflow.com/a/49301986", "49301986")</f>
        <v/>
      </c>
      <c r="B54" t="n">
        <v>0.1548821548821549</v>
      </c>
    </row>
    <row r="55">
      <c r="A55">
        <f>HYPERLINK("https://stackoverflow.com/a/49447462", "49447462")</f>
        <v/>
      </c>
      <c r="B55" t="n">
        <v>0.101364522417154</v>
      </c>
    </row>
    <row r="56">
      <c r="A56">
        <f>HYPERLINK("https://stackoverflow.com/a/49528679", "49528679")</f>
        <v/>
      </c>
      <c r="B56" t="n">
        <v>0.2707070707070707</v>
      </c>
    </row>
    <row r="57">
      <c r="A57">
        <f>HYPERLINK("https://stackoverflow.com/a/49565318", "49565318")</f>
        <v/>
      </c>
      <c r="B57" t="n">
        <v>0.1540880503144654</v>
      </c>
    </row>
    <row r="58">
      <c r="A58">
        <f>HYPERLINK("https://stackoverflow.com/a/49573392", "49573392")</f>
        <v/>
      </c>
      <c r="B58" t="n">
        <v>0.1329690346083789</v>
      </c>
    </row>
    <row r="59">
      <c r="A59">
        <f>HYPERLINK("https://stackoverflow.com/a/49615281", "49615281")</f>
        <v/>
      </c>
      <c r="B59" t="n">
        <v>0.2022222222222222</v>
      </c>
    </row>
    <row r="60">
      <c r="A60">
        <f>HYPERLINK("https://stackoverflow.com/a/49659166", "49659166")</f>
        <v/>
      </c>
      <c r="B60" t="n">
        <v>0.2130718954248365</v>
      </c>
    </row>
    <row r="61">
      <c r="A61">
        <f>HYPERLINK("https://stackoverflow.com/a/49738995", "49738995")</f>
        <v/>
      </c>
      <c r="B61" t="n">
        <v>0.1337448559670782</v>
      </c>
    </row>
    <row r="62">
      <c r="A62">
        <f>HYPERLINK("https://stackoverflow.com/a/49809115", "49809115")</f>
        <v/>
      </c>
      <c r="B62" t="n">
        <v>0.2118055555555555</v>
      </c>
    </row>
    <row r="63">
      <c r="A63">
        <f>HYPERLINK("https://stackoverflow.com/a/49897894", "49897894")</f>
        <v/>
      </c>
      <c r="B63" t="n">
        <v>0.2193732193732193</v>
      </c>
    </row>
    <row r="64">
      <c r="A64">
        <f>HYPERLINK("https://stackoverflow.com/a/49933936", "49933936")</f>
        <v/>
      </c>
      <c r="B64" t="n">
        <v>0.1333333333333333</v>
      </c>
    </row>
    <row r="65">
      <c r="A65">
        <f>HYPERLINK("https://stackoverflow.com/a/49957580", "49957580")</f>
        <v/>
      </c>
      <c r="B65" t="n">
        <v>0.1040564373897708</v>
      </c>
    </row>
    <row r="66">
      <c r="A66">
        <f>HYPERLINK("https://stackoverflow.com/a/49958989", "49958989")</f>
        <v/>
      </c>
      <c r="B66" t="n">
        <v>0.1111111111111111</v>
      </c>
    </row>
    <row r="67">
      <c r="A67">
        <f>HYPERLINK("https://stackoverflow.com/a/50013399", "50013399")</f>
        <v/>
      </c>
      <c r="B67" t="n">
        <v>0.1555555555555555</v>
      </c>
    </row>
    <row r="68">
      <c r="A68">
        <f>HYPERLINK("https://stackoverflow.com/a/50128461", "50128461")</f>
        <v/>
      </c>
      <c r="B68" t="n">
        <v>0.1617933723196881</v>
      </c>
    </row>
    <row r="69">
      <c r="A69">
        <f>HYPERLINK("https://stackoverflow.com/a/50442085", "50442085")</f>
        <v/>
      </c>
      <c r="B69" t="n">
        <v>0.151183970856102</v>
      </c>
    </row>
    <row r="70">
      <c r="A70">
        <f>HYPERLINK("https://stackoverflow.com/a/50506366", "50506366")</f>
        <v/>
      </c>
      <c r="B70" t="n">
        <v>0.1575456053067993</v>
      </c>
    </row>
    <row r="71">
      <c r="A71">
        <f>HYPERLINK("https://stackoverflow.com/a/50529981", "50529981")</f>
        <v/>
      </c>
      <c r="B71" t="n">
        <v>0.2755555555555556</v>
      </c>
    </row>
    <row r="72">
      <c r="A72">
        <f>HYPERLINK("https://stackoverflow.com/a/50627461", "50627461")</f>
        <v/>
      </c>
      <c r="B72" t="n">
        <v>0.1523809523809524</v>
      </c>
    </row>
    <row r="73">
      <c r="A73">
        <f>HYPERLINK("https://stackoverflow.com/a/50632954", "50632954")</f>
        <v/>
      </c>
      <c r="B73" t="n">
        <v>0.1906721536351166</v>
      </c>
    </row>
    <row r="74">
      <c r="A74">
        <f>HYPERLINK("https://stackoverflow.com/a/50882936", "50882936")</f>
        <v/>
      </c>
      <c r="B74" t="n">
        <v>0.1242937853107345</v>
      </c>
    </row>
    <row r="75">
      <c r="A75">
        <f>HYPERLINK("https://stackoverflow.com/a/51282275", "51282275")</f>
        <v/>
      </c>
      <c r="B75" t="n">
        <v>0.1555555555555556</v>
      </c>
    </row>
    <row r="76">
      <c r="A76">
        <f>HYPERLINK("https://stackoverflow.com/a/51352351", "51352351")</f>
        <v/>
      </c>
      <c r="B76" t="n">
        <v>0.1894586894586894</v>
      </c>
    </row>
    <row r="77">
      <c r="A77">
        <f>HYPERLINK("https://stackoverflow.com/a/51383918", "51383918")</f>
        <v/>
      </c>
      <c r="B77" t="n">
        <v>0.1530054644808743</v>
      </c>
    </row>
    <row r="78">
      <c r="A78">
        <f>HYPERLINK("https://stackoverflow.com/a/51653789", "51653789")</f>
        <v/>
      </c>
      <c r="B78" t="n">
        <v>0.2052469135802469</v>
      </c>
    </row>
    <row r="79">
      <c r="A79">
        <f>HYPERLINK("https://stackoverflow.com/a/51700472", "51700472")</f>
        <v/>
      </c>
      <c r="B79" t="n">
        <v>0.09107468123861566</v>
      </c>
    </row>
    <row r="80">
      <c r="A80">
        <f>HYPERLINK("https://stackoverflow.com/a/51769448", "51769448")</f>
        <v/>
      </c>
      <c r="B80" t="n">
        <v>0.09059829059829061</v>
      </c>
    </row>
    <row r="81">
      <c r="A81">
        <f>HYPERLINK("https://stackoverflow.com/a/52016220", "52016220")</f>
        <v/>
      </c>
      <c r="B81" t="n">
        <v>0.08496732026143794</v>
      </c>
    </row>
    <row r="82">
      <c r="A82">
        <f>HYPERLINK("https://stackoverflow.com/a/52126309", "52126309")</f>
        <v/>
      </c>
      <c r="B82" t="n">
        <v>0.272108843537415</v>
      </c>
    </row>
    <row r="83">
      <c r="A83">
        <f>HYPERLINK("https://stackoverflow.com/a/52154790", "52154790")</f>
        <v/>
      </c>
      <c r="B83" t="n">
        <v>0.1021505376344086</v>
      </c>
    </row>
    <row r="84">
      <c r="A84">
        <f>HYPERLINK("https://stackoverflow.com/a/52194258", "52194258")</f>
        <v/>
      </c>
      <c r="B84" t="n">
        <v>0.1291291291291291</v>
      </c>
    </row>
    <row r="85">
      <c r="A85">
        <f>HYPERLINK("https://stackoverflow.com/a/52215513", "52215513")</f>
        <v/>
      </c>
      <c r="B85" t="n">
        <v>0.2088353413654618</v>
      </c>
    </row>
    <row r="86">
      <c r="A86">
        <f>HYPERLINK("https://stackoverflow.com/a/52497823", "52497823")</f>
        <v/>
      </c>
      <c r="B86" t="n">
        <v>0.1736111111111111</v>
      </c>
    </row>
    <row r="87">
      <c r="A87">
        <f>HYPERLINK("https://stackoverflow.com/a/52518944", "52518944")</f>
        <v/>
      </c>
      <c r="B87" t="n">
        <v>0.1888888888888889</v>
      </c>
    </row>
    <row r="88">
      <c r="A88">
        <f>HYPERLINK("https://stackoverflow.com/a/52814608", "52814608")</f>
        <v/>
      </c>
      <c r="B88" t="n">
        <v>0.1975308641975309</v>
      </c>
    </row>
    <row r="89">
      <c r="A89">
        <f>HYPERLINK("https://stackoverflow.com/a/52843956", "52843956")</f>
        <v/>
      </c>
      <c r="B89" t="n">
        <v>0.1910112359550561</v>
      </c>
    </row>
    <row r="90">
      <c r="A90">
        <f>HYPERLINK("https://stackoverflow.com/a/52939680", "52939680")</f>
        <v/>
      </c>
      <c r="B90" t="n">
        <v>0.1189358372456964</v>
      </c>
    </row>
    <row r="91">
      <c r="A91">
        <f>HYPERLINK("https://stackoverflow.com/a/53110268", "53110268")</f>
        <v/>
      </c>
      <c r="B91" t="n">
        <v>0.1826182618261826</v>
      </c>
    </row>
    <row r="92">
      <c r="A92">
        <f>HYPERLINK("https://stackoverflow.com/a/53748256", "53748256")</f>
        <v/>
      </c>
      <c r="B92" t="n">
        <v>0.1037037037037037</v>
      </c>
    </row>
    <row r="93">
      <c r="A93">
        <f>HYPERLINK("https://stackoverflow.com/a/53755821", "53755821")</f>
        <v/>
      </c>
      <c r="B93" t="n">
        <v>0.1264367816091954</v>
      </c>
    </row>
    <row r="94">
      <c r="A94">
        <f>HYPERLINK("https://stackoverflow.com/a/54138914", "54138914")</f>
        <v/>
      </c>
      <c r="B94" t="n">
        <v>0.2461322081575246</v>
      </c>
    </row>
    <row r="95">
      <c r="A95">
        <f>HYPERLINK("https://stackoverflow.com/a/54235734", "54235734")</f>
        <v/>
      </c>
      <c r="B95" t="n">
        <v>0.1851851851851852</v>
      </c>
    </row>
    <row r="96">
      <c r="A96">
        <f>HYPERLINK("https://stackoverflow.com/a/54373790", "54373790")</f>
        <v/>
      </c>
      <c r="B96" t="n">
        <v>0.1366366366366366</v>
      </c>
    </row>
    <row r="97">
      <c r="A97">
        <f>HYPERLINK("https://stackoverflow.com/a/54937175", "54937175")</f>
        <v/>
      </c>
      <c r="B97" t="n">
        <v>0.2009987515605493</v>
      </c>
    </row>
    <row r="98">
      <c r="A98">
        <f>HYPERLINK("https://stackoverflow.com/a/54987992", "54987992")</f>
        <v/>
      </c>
      <c r="B98" t="n">
        <v>0.1458333333333334</v>
      </c>
    </row>
    <row r="99">
      <c r="A99">
        <f>HYPERLINK("https://stackoverflow.com/a/55005441", "55005441")</f>
        <v/>
      </c>
      <c r="B99" t="n">
        <v>0.1589310829817159</v>
      </c>
    </row>
    <row r="100">
      <c r="A100">
        <f>HYPERLINK("https://stackoverflow.com/a/55043215", "55043215")</f>
        <v/>
      </c>
      <c r="B100" t="n">
        <v>0.1902777777777777</v>
      </c>
    </row>
    <row r="101">
      <c r="A101">
        <f>HYPERLINK("https://stackoverflow.com/a/55118699", "55118699")</f>
        <v/>
      </c>
      <c r="B101" t="n">
        <v>0.1025641025641026</v>
      </c>
    </row>
    <row r="102">
      <c r="A102">
        <f>HYPERLINK("https://stackoverflow.com/a/55299725", "55299725")</f>
        <v/>
      </c>
      <c r="B102" t="n">
        <v>0.2273112807463953</v>
      </c>
    </row>
    <row r="103">
      <c r="A103">
        <f>HYPERLINK("https://stackoverflow.com/a/55489868", "55489868")</f>
        <v/>
      </c>
      <c r="B103" t="n">
        <v>0.1313131313131313</v>
      </c>
    </row>
    <row r="104">
      <c r="A104">
        <f>HYPERLINK("https://stackoverflow.com/a/55870883", "55870883")</f>
        <v/>
      </c>
      <c r="B104" t="n">
        <v>0.1485943775100401</v>
      </c>
    </row>
    <row r="105">
      <c r="A105">
        <f>HYPERLINK("https://stackoverflow.com/a/55896200", "55896200")</f>
        <v/>
      </c>
      <c r="B105" t="n">
        <v>0.1127450980392157</v>
      </c>
    </row>
    <row r="106">
      <c r="A106">
        <f>HYPERLINK("https://stackoverflow.com/a/56033799", "56033799")</f>
        <v/>
      </c>
      <c r="B106" t="n">
        <v>0.1194029850746269</v>
      </c>
    </row>
    <row r="107">
      <c r="A107">
        <f>HYPERLINK("https://stackoverflow.com/a/56072556", "56072556")</f>
        <v/>
      </c>
      <c r="B107" t="n">
        <v>0.101010101010101</v>
      </c>
    </row>
    <row r="108">
      <c r="A108">
        <f>HYPERLINK("https://stackoverflow.com/a/56183981", "56183981")</f>
        <v/>
      </c>
      <c r="B108" t="n">
        <v>0.2979423868312757</v>
      </c>
    </row>
    <row r="109">
      <c r="A109">
        <f>HYPERLINK("https://stackoverflow.com/a/56227348", "56227348")</f>
        <v/>
      </c>
      <c r="B109" t="n">
        <v>0.2862523540489642</v>
      </c>
    </row>
    <row r="110">
      <c r="A110">
        <f>HYPERLINK("https://stackoverflow.com/a/56271708", "56271708")</f>
        <v/>
      </c>
      <c r="B110" t="n">
        <v>0.1624850657108721</v>
      </c>
    </row>
    <row r="111">
      <c r="A111">
        <f>HYPERLINK("https://stackoverflow.com/a/56467589", "56467589")</f>
        <v/>
      </c>
      <c r="B111" t="n">
        <v>0.1391941391941392</v>
      </c>
    </row>
    <row r="112">
      <c r="A112">
        <f>HYPERLINK("https://stackoverflow.com/a/56615245", "56615245")</f>
        <v/>
      </c>
      <c r="B112" t="n">
        <v>0.3229974160206718</v>
      </c>
    </row>
    <row r="113">
      <c r="A113">
        <f>HYPERLINK("https://stackoverflow.com/a/56661461", "56661461")</f>
        <v/>
      </c>
      <c r="B113" t="n">
        <v>0.07756813417190778</v>
      </c>
    </row>
    <row r="114">
      <c r="A114">
        <f>HYPERLINK("https://stackoverflow.com/a/56742705", "56742705")</f>
        <v/>
      </c>
      <c r="B114" t="n">
        <v>0.1638176638176638</v>
      </c>
    </row>
    <row r="115">
      <c r="A115">
        <f>HYPERLINK("https://stackoverflow.com/a/56781139", "56781139")</f>
        <v/>
      </c>
      <c r="B115" t="n">
        <v>0.1833333333333333</v>
      </c>
    </row>
    <row r="116">
      <c r="A116">
        <f>HYPERLINK("https://stackoverflow.com/a/56953869", "56953869")</f>
        <v/>
      </c>
      <c r="B116" t="n">
        <v>0.1735330836454431</v>
      </c>
    </row>
    <row r="117">
      <c r="A117">
        <f>HYPERLINK("https://stackoverflow.com/a/57131917", "57131917")</f>
        <v/>
      </c>
      <c r="B117" t="n">
        <v>0.1672167216721672</v>
      </c>
    </row>
    <row r="118">
      <c r="A118">
        <f>HYPERLINK("https://stackoverflow.com/a/57359844", "57359844")</f>
        <v/>
      </c>
      <c r="B118" t="n">
        <v>0.09841269841269844</v>
      </c>
    </row>
    <row r="119">
      <c r="A119">
        <f>HYPERLINK("https://stackoverflow.com/a/57417867", "57417867")</f>
        <v/>
      </c>
      <c r="B119" t="n">
        <v>0.1412429378531074</v>
      </c>
    </row>
    <row r="120">
      <c r="A120">
        <f>HYPERLINK("https://stackoverflow.com/a/57425460", "57425460")</f>
        <v/>
      </c>
      <c r="B120" t="n">
        <v>0.291539245667686</v>
      </c>
    </row>
    <row r="121">
      <c r="A121">
        <f>HYPERLINK("https://stackoverflow.com/a/57895348", "57895348")</f>
        <v/>
      </c>
      <c r="B121" t="n">
        <v>0.2065972222222222</v>
      </c>
    </row>
    <row r="122">
      <c r="A122">
        <f>HYPERLINK("https://stackoverflow.com/a/57941287", "57941287")</f>
        <v/>
      </c>
      <c r="B122" t="n">
        <v>0.2138590203106332</v>
      </c>
    </row>
    <row r="123">
      <c r="A123">
        <f>HYPERLINK("https://stackoverflow.com/a/58025822", "58025822")</f>
        <v/>
      </c>
      <c r="B123" t="n">
        <v>0.2807017543859649</v>
      </c>
    </row>
    <row r="124">
      <c r="A124">
        <f>HYPERLINK("https://stackoverflow.com/a/58124237", "58124237")</f>
        <v/>
      </c>
      <c r="B124" t="n">
        <v>0.122962962962963</v>
      </c>
    </row>
    <row r="125">
      <c r="A125">
        <f>HYPERLINK("https://stackoverflow.com/a/58200678", "58200678")</f>
        <v/>
      </c>
      <c r="B125" t="n">
        <v>0.1956882255389718</v>
      </c>
    </row>
    <row r="126">
      <c r="A126">
        <f>HYPERLINK("https://stackoverflow.com/a/58378119", "58378119")</f>
        <v/>
      </c>
      <c r="B126" t="n">
        <v>0.1333333333333333</v>
      </c>
    </row>
    <row r="127">
      <c r="A127">
        <f>HYPERLINK("https://stackoverflow.com/a/58435535", "58435535")</f>
        <v/>
      </c>
      <c r="B127" t="n">
        <v>0.1575091575091574</v>
      </c>
    </row>
    <row r="128">
      <c r="A128">
        <f>HYPERLINK("https://stackoverflow.com/a/58496141", "58496141")</f>
        <v/>
      </c>
      <c r="B128" t="n">
        <v>0.09981167608286255</v>
      </c>
    </row>
    <row r="129">
      <c r="A129">
        <f>HYPERLINK("https://stackoverflow.com/a/58629272", "58629272")</f>
        <v/>
      </c>
      <c r="B129" t="n">
        <v>0.2222222222222222</v>
      </c>
    </row>
    <row r="130">
      <c r="A130">
        <f>HYPERLINK("https://stackoverflow.com/a/58632765", "58632765")</f>
        <v/>
      </c>
      <c r="B130" t="n">
        <v>0.1336146272855133</v>
      </c>
    </row>
    <row r="131">
      <c r="A131">
        <f>HYPERLINK("https://stackoverflow.com/a/58646976", "58646976")</f>
        <v/>
      </c>
      <c r="B131" t="n">
        <v>0.1972038263428992</v>
      </c>
    </row>
    <row r="132">
      <c r="A132">
        <f>HYPERLINK("https://stackoverflow.com/a/58647180", "58647180")</f>
        <v/>
      </c>
      <c r="B132" t="n">
        <v>0.2324003392705683</v>
      </c>
    </row>
    <row r="133">
      <c r="A133">
        <f>HYPERLINK("https://stackoverflow.com/a/58701204", "58701204")</f>
        <v/>
      </c>
      <c r="B133" t="n">
        <v>0.188235294117647</v>
      </c>
    </row>
    <row r="134">
      <c r="A134">
        <f>HYPERLINK("https://stackoverflow.com/a/58846662", "58846662")</f>
        <v/>
      </c>
      <c r="B134" t="n">
        <v>0.1374269005847953</v>
      </c>
    </row>
    <row r="135">
      <c r="A135">
        <f>HYPERLINK("https://stackoverflow.com/a/58924846", "58924846")</f>
        <v/>
      </c>
      <c r="B135" t="n">
        <v>0.1076388888888889</v>
      </c>
    </row>
    <row r="136">
      <c r="A136">
        <f>HYPERLINK("https://stackoverflow.com/a/59050535", "59050535")</f>
        <v/>
      </c>
      <c r="B136" t="n">
        <v>0.1401709401709402</v>
      </c>
    </row>
    <row r="137">
      <c r="A137">
        <f>HYPERLINK("https://stackoverflow.com/a/59199858", "59199858")</f>
        <v/>
      </c>
      <c r="B137" t="n">
        <v>0.1725490196078431</v>
      </c>
    </row>
    <row r="138">
      <c r="A138">
        <f>HYPERLINK("https://stackoverflow.com/a/59322618", "59322618")</f>
        <v/>
      </c>
      <c r="B138" t="n">
        <v>0.1488095238095238</v>
      </c>
    </row>
    <row r="139">
      <c r="A139">
        <f>HYPERLINK("https://stackoverflow.com/a/59399933", "59399933")</f>
        <v/>
      </c>
      <c r="B139" t="n">
        <v>0.2552552552552553</v>
      </c>
    </row>
    <row r="140">
      <c r="A140">
        <f>HYPERLINK("https://stackoverflow.com/a/60140719", "60140719")</f>
        <v/>
      </c>
      <c r="B140" t="n">
        <v>0.07936507936507937</v>
      </c>
    </row>
    <row r="141">
      <c r="A141">
        <f>HYPERLINK("https://stackoverflow.com/a/60862896", "60862896")</f>
        <v/>
      </c>
      <c r="B141" t="n">
        <v>0.107936507936508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