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HYPERLINK("https://stackoverflow.com/a/4432075", "4432075")</f>
        <v/>
      </c>
      <c r="B2" t="n">
        <v>0.2482853223593965</v>
      </c>
    </row>
    <row r="3">
      <c r="A3">
        <f>HYPERLINK("https://stackoverflow.com/a/6580311", "6580311")</f>
        <v/>
      </c>
      <c r="B3" t="n">
        <v>0.2251207729468599</v>
      </c>
    </row>
    <row r="4">
      <c r="A4">
        <f>HYPERLINK("https://stackoverflow.com/a/6645196", "6645196")</f>
        <v/>
      </c>
      <c r="B4" t="n">
        <v>0.2173202614379085</v>
      </c>
    </row>
    <row r="5">
      <c r="A5">
        <f>HYPERLINK("https://stackoverflow.com/a/7048854", "7048854")</f>
        <v/>
      </c>
      <c r="B5" t="n">
        <v>0.2347417840375587</v>
      </c>
    </row>
    <row r="6">
      <c r="A6">
        <f>HYPERLINK("https://stackoverflow.com/a/7699717", "7699717")</f>
        <v/>
      </c>
      <c r="B6" t="n">
        <v>0.1761006289308176</v>
      </c>
    </row>
    <row r="7">
      <c r="A7">
        <f>HYPERLINK("https://stackoverflow.com/a/7839597", "7839597")</f>
        <v/>
      </c>
      <c r="B7" t="n">
        <v>0.2166666666666666</v>
      </c>
    </row>
    <row r="8">
      <c r="A8">
        <f>HYPERLINK("https://stackoverflow.com/a/9168994", "9168994")</f>
        <v/>
      </c>
      <c r="B8" t="n">
        <v>0.2347670250896057</v>
      </c>
    </row>
    <row r="9">
      <c r="A9">
        <f>HYPERLINK("https://stackoverflow.com/a/10476572", "10476572")</f>
        <v/>
      </c>
      <c r="B9" t="n">
        <v>0.3001443001443002</v>
      </c>
    </row>
    <row r="10">
      <c r="A10">
        <f>HYPERLINK("https://stackoverflow.com/a/11306027", "11306027")</f>
        <v/>
      </c>
      <c r="B10" t="n">
        <v>0.3372319688109161</v>
      </c>
    </row>
    <row r="11">
      <c r="A11">
        <f>HYPERLINK("https://stackoverflow.com/a/12892318", "12892318")</f>
        <v/>
      </c>
      <c r="B11" t="n">
        <v>0.1845238095238095</v>
      </c>
    </row>
    <row r="12">
      <c r="A12">
        <f>HYPERLINK("https://stackoverflow.com/a/14487518", "14487518")</f>
        <v/>
      </c>
      <c r="B12" t="n">
        <v>0.2161339421613395</v>
      </c>
    </row>
    <row r="13">
      <c r="A13">
        <f>HYPERLINK("https://stackoverflow.com/a/15006547", "15006547")</f>
        <v/>
      </c>
      <c r="B13" t="n">
        <v>0.1794871794871795</v>
      </c>
    </row>
    <row r="14">
      <c r="A14">
        <f>HYPERLINK("https://stackoverflow.com/a/16163032", "16163032")</f>
        <v/>
      </c>
      <c r="B14" t="n">
        <v>0.1927083333333333</v>
      </c>
    </row>
    <row r="15">
      <c r="A15">
        <f>HYPERLINK("https://stackoverflow.com/a/16942433", "16942433")</f>
        <v/>
      </c>
      <c r="B15" t="n">
        <v>0.1781970649895178</v>
      </c>
    </row>
    <row r="16">
      <c r="A16">
        <f>HYPERLINK("https://stackoverflow.com/a/17958629", "17958629")</f>
        <v/>
      </c>
      <c r="B16" t="n">
        <v>0.1837606837606838</v>
      </c>
    </row>
    <row r="17">
      <c r="A17">
        <f>HYPERLINK("https://stackoverflow.com/a/18234790", "18234790")</f>
        <v/>
      </c>
      <c r="B17" t="n">
        <v>0.1965811965811966</v>
      </c>
    </row>
    <row r="18">
      <c r="A18">
        <f>HYPERLINK("https://stackoverflow.com/a/18440385", "18440385")</f>
        <v/>
      </c>
      <c r="B18" t="n">
        <v>0.3322851153039831</v>
      </c>
    </row>
    <row r="19">
      <c r="A19">
        <f>HYPERLINK("https://stackoverflow.com/a/20287085", "20287085")</f>
        <v/>
      </c>
      <c r="B19" t="n">
        <v>0.212962962962963</v>
      </c>
    </row>
    <row r="20">
      <c r="A20">
        <f>HYPERLINK("https://stackoverflow.com/a/20693110", "20693110")</f>
        <v/>
      </c>
      <c r="B20" t="n">
        <v>0.4274952919020715</v>
      </c>
    </row>
    <row r="21">
      <c r="A21">
        <f>HYPERLINK("https://stackoverflow.com/a/21042729", "21042729")</f>
        <v/>
      </c>
      <c r="B21" t="n">
        <v>0.2010582010582011</v>
      </c>
    </row>
    <row r="22">
      <c r="A22">
        <f>HYPERLINK("https://stackoverflow.com/a/21422363", "21422363")</f>
        <v/>
      </c>
      <c r="B22" t="n">
        <v>0.2566510172143976</v>
      </c>
    </row>
    <row r="23">
      <c r="A23">
        <f>HYPERLINK("https://stackoverflow.com/a/22377933", "22377933")</f>
        <v/>
      </c>
      <c r="B23" t="n">
        <v>0.2138047138047138</v>
      </c>
    </row>
    <row r="24">
      <c r="A24">
        <f>HYPERLINK("https://stackoverflow.com/a/25077760", "25077760")</f>
        <v/>
      </c>
      <c r="B24" t="n">
        <v>0.1964285714285714</v>
      </c>
    </row>
    <row r="25">
      <c r="A25">
        <f>HYPERLINK("https://stackoverflow.com/a/26235358", "26235358")</f>
        <v/>
      </c>
      <c r="B25" t="n">
        <v>0.2087542087542088</v>
      </c>
    </row>
    <row r="26">
      <c r="A26">
        <f>HYPERLINK("https://stackoverflow.com/a/28073629", "28073629")</f>
        <v/>
      </c>
      <c r="B26" t="n">
        <v>0.2592592592592593</v>
      </c>
    </row>
    <row r="27">
      <c r="A27">
        <f>HYPERLINK("https://stackoverflow.com/a/28991453", "28991453")</f>
        <v/>
      </c>
      <c r="B27" t="n">
        <v>0.2333333333333334</v>
      </c>
    </row>
    <row r="28">
      <c r="A28">
        <f>HYPERLINK("https://stackoverflow.com/a/29658339", "29658339")</f>
        <v/>
      </c>
      <c r="B28" t="n">
        <v>0.2128325508607199</v>
      </c>
    </row>
    <row r="29">
      <c r="A29">
        <f>HYPERLINK("https://stackoverflow.com/a/29800320", "29800320")</f>
        <v/>
      </c>
      <c r="B29" t="n">
        <v>0.318903318903319</v>
      </c>
    </row>
    <row r="30">
      <c r="A30">
        <f>HYPERLINK("https://stackoverflow.com/a/31116437", "31116437")</f>
        <v/>
      </c>
      <c r="B30" t="n">
        <v>0.1857923497267759</v>
      </c>
    </row>
    <row r="31">
      <c r="A31">
        <f>HYPERLINK("https://stackoverflow.com/a/31386733", "31386733")</f>
        <v/>
      </c>
      <c r="B31" t="n">
        <v>0.3489670575097711</v>
      </c>
    </row>
    <row r="32">
      <c r="A32">
        <f>HYPERLINK("https://stackoverflow.com/a/31413681", "31413681")</f>
        <v/>
      </c>
      <c r="B32" t="n">
        <v>0.1845238095238096</v>
      </c>
    </row>
    <row r="33">
      <c r="A33">
        <f>HYPERLINK("https://stackoverflow.com/a/31838489", "31838489")</f>
        <v/>
      </c>
      <c r="B33" t="n">
        <v>0.2071563088512241</v>
      </c>
    </row>
    <row r="34">
      <c r="A34">
        <f>HYPERLINK("https://stackoverflow.com/a/31967389", "31967389")</f>
        <v/>
      </c>
      <c r="B34" t="n">
        <v>0.2299382716049383</v>
      </c>
    </row>
    <row r="35">
      <c r="A35">
        <f>HYPERLINK("https://stackoverflow.com/a/32571070", "32571070")</f>
        <v/>
      </c>
      <c r="B35" t="n">
        <v>0.3378870673952641</v>
      </c>
    </row>
    <row r="36">
      <c r="A36">
        <f>HYPERLINK("https://stackoverflow.com/a/32723648", "32723648")</f>
        <v/>
      </c>
      <c r="B36" t="n">
        <v>0.2044444444444445</v>
      </c>
    </row>
    <row r="37">
      <c r="A37">
        <f>HYPERLINK("https://stackoverflow.com/a/32971342", "32971342")</f>
        <v/>
      </c>
      <c r="B37" t="n">
        <v>0.2048611111111111</v>
      </c>
    </row>
    <row r="38">
      <c r="A38">
        <f>HYPERLINK("https://stackoverflow.com/a/34292278", "34292278")</f>
        <v/>
      </c>
      <c r="B38" t="n">
        <v>0.1949685534591195</v>
      </c>
    </row>
    <row r="39">
      <c r="A39">
        <f>HYPERLINK("https://stackoverflow.com/a/35609644", "35609644")</f>
        <v/>
      </c>
      <c r="B39" t="n">
        <v>0.1920903954802259</v>
      </c>
    </row>
    <row r="40">
      <c r="A40">
        <f>HYPERLINK("https://stackoverflow.com/a/35742554", "35742554")</f>
        <v/>
      </c>
      <c r="B40" t="n">
        <v>0.1967213114754098</v>
      </c>
    </row>
    <row r="41">
      <c r="A41">
        <f>HYPERLINK("https://stackoverflow.com/a/35837025", "35837025")</f>
        <v/>
      </c>
      <c r="B41" t="n">
        <v>0.2236652236652238</v>
      </c>
    </row>
    <row r="42">
      <c r="A42">
        <f>HYPERLINK("https://stackoverflow.com/a/36693712", "36693712")</f>
        <v/>
      </c>
      <c r="B42" t="n">
        <v>0.4855643044619423</v>
      </c>
    </row>
    <row r="43">
      <c r="A43">
        <f>HYPERLINK("https://stackoverflow.com/a/37604407", "37604407")</f>
        <v/>
      </c>
      <c r="B43" t="n">
        <v>0.1878787878787879</v>
      </c>
    </row>
    <row r="44">
      <c r="A44">
        <f>HYPERLINK("https://stackoverflow.com/a/37707699", "37707699")</f>
        <v/>
      </c>
      <c r="B44" t="n">
        <v>0.1924603174603174</v>
      </c>
    </row>
    <row r="45">
      <c r="A45">
        <f>HYPERLINK("https://stackoverflow.com/a/38168927", "38168927")</f>
        <v/>
      </c>
      <c r="B45" t="n">
        <v>0.1812865497076023</v>
      </c>
    </row>
    <row r="46">
      <c r="A46">
        <f>HYPERLINK("https://stackoverflow.com/a/39108557", "39108557")</f>
        <v/>
      </c>
      <c r="B46" t="n">
        <v>0.2918192918192918</v>
      </c>
    </row>
    <row r="47">
      <c r="A47">
        <f>HYPERLINK("https://stackoverflow.com/a/39490200", "39490200")</f>
        <v/>
      </c>
      <c r="B47" t="n">
        <v>0.1833333333333333</v>
      </c>
    </row>
    <row r="48">
      <c r="A48">
        <f>HYPERLINK("https://stackoverflow.com/a/40471357", "40471357")</f>
        <v/>
      </c>
      <c r="B48" t="n">
        <v>0.2952380952380953</v>
      </c>
    </row>
    <row r="49">
      <c r="A49">
        <f>HYPERLINK("https://stackoverflow.com/a/40484940", "40484940")</f>
        <v/>
      </c>
      <c r="B49" t="n">
        <v>0.2071563088512241</v>
      </c>
    </row>
    <row r="50">
      <c r="A50">
        <f>HYPERLINK("https://stackoverflow.com/a/40777490", "40777490")</f>
        <v/>
      </c>
      <c r="B50" t="n">
        <v>0.2098765432098765</v>
      </c>
    </row>
    <row r="51">
      <c r="A51">
        <f>HYPERLINK("https://stackoverflow.com/a/40934677", "40934677")</f>
        <v/>
      </c>
      <c r="B51" t="n">
        <v>0.1957671957671958</v>
      </c>
    </row>
    <row r="52">
      <c r="A52">
        <f>HYPERLINK("https://stackoverflow.com/a/41233968", "41233968")</f>
        <v/>
      </c>
      <c r="B52" t="n">
        <v>0.293742017879949</v>
      </c>
    </row>
    <row r="53">
      <c r="A53">
        <f>HYPERLINK("https://stackoverflow.com/a/41904477", "41904477")</f>
        <v/>
      </c>
      <c r="B53" t="n">
        <v>0.2303523035230353</v>
      </c>
    </row>
    <row r="54">
      <c r="A54">
        <f>HYPERLINK("https://stackoverflow.com/a/42227249", "42227249")</f>
        <v/>
      </c>
      <c r="B54" t="n">
        <v>0.2828282828282829</v>
      </c>
    </row>
    <row r="55">
      <c r="A55">
        <f>HYPERLINK("https://stackoverflow.com/a/42295539", "42295539")</f>
        <v/>
      </c>
      <c r="B55" t="n">
        <v>0.2292768959435627</v>
      </c>
    </row>
    <row r="56">
      <c r="A56">
        <f>HYPERLINK("https://stackoverflow.com/a/42647054", "42647054")</f>
        <v/>
      </c>
      <c r="B56" t="n">
        <v>0.2449799196787149</v>
      </c>
    </row>
    <row r="57">
      <c r="A57">
        <f>HYPERLINK("https://stackoverflow.com/a/42756855", "42756855")</f>
        <v/>
      </c>
      <c r="B57" t="n">
        <v>0.2515432098765433</v>
      </c>
    </row>
    <row r="58">
      <c r="A58">
        <f>HYPERLINK("https://stackoverflow.com/a/43261170", "43261170")</f>
        <v/>
      </c>
      <c r="B58" t="n">
        <v>0.1773879142300195</v>
      </c>
    </row>
    <row r="59">
      <c r="A59">
        <f>HYPERLINK("https://stackoverflow.com/a/44013975", "44013975")</f>
        <v/>
      </c>
      <c r="B59" t="n">
        <v>0.1961805555555556</v>
      </c>
    </row>
    <row r="60">
      <c r="A60">
        <f>HYPERLINK("https://stackoverflow.com/a/44073502", "44073502")</f>
        <v/>
      </c>
      <c r="B60" t="n">
        <v>0.1953405017921147</v>
      </c>
    </row>
    <row r="61">
      <c r="A61">
        <f>HYPERLINK("https://stackoverflow.com/a/44272066", "44272066")</f>
        <v/>
      </c>
      <c r="B61" t="n">
        <v>0.2369281045751635</v>
      </c>
    </row>
    <row r="62">
      <c r="A62">
        <f>HYPERLINK("https://stackoverflow.com/a/44398453", "44398453")</f>
        <v/>
      </c>
      <c r="B62" t="n">
        <v>0.2722222222222223</v>
      </c>
    </row>
    <row r="63">
      <c r="A63">
        <f>HYPERLINK("https://stackoverflow.com/a/44680025", "44680025")</f>
        <v/>
      </c>
      <c r="B63" t="n">
        <v>0.2680555555555556</v>
      </c>
    </row>
    <row r="64">
      <c r="A64">
        <f>HYPERLINK("https://stackoverflow.com/a/44867066", "44867066")</f>
        <v/>
      </c>
      <c r="B64" t="n">
        <v>0.2003968253968254</v>
      </c>
    </row>
    <row r="65">
      <c r="A65">
        <f>HYPERLINK("https://stackoverflow.com/a/44903106", "44903106")</f>
        <v/>
      </c>
      <c r="B65" t="n">
        <v>0.1794871794871795</v>
      </c>
    </row>
    <row r="66">
      <c r="A66">
        <f>HYPERLINK("https://stackoverflow.com/a/45019323", "45019323")</f>
        <v/>
      </c>
      <c r="B66" t="n">
        <v>0.1954022988505747</v>
      </c>
    </row>
    <row r="67">
      <c r="A67">
        <f>HYPERLINK("https://stackoverflow.com/a/45511290", "45511290")</f>
        <v/>
      </c>
      <c r="B67" t="n">
        <v>0.1865079365079365</v>
      </c>
    </row>
    <row r="68">
      <c r="A68">
        <f>HYPERLINK("https://stackoverflow.com/a/45824743", "45824743")</f>
        <v/>
      </c>
      <c r="B68" t="n">
        <v>0.2957516339869282</v>
      </c>
    </row>
    <row r="69">
      <c r="A69">
        <f>HYPERLINK("https://stackoverflow.com/a/45853491", "45853491")</f>
        <v/>
      </c>
      <c r="B69" t="n">
        <v>0.2677595628415301</v>
      </c>
    </row>
    <row r="70">
      <c r="A70">
        <f>HYPERLINK("https://stackoverflow.com/a/45954124", "45954124")</f>
        <v/>
      </c>
      <c r="B70" t="n">
        <v>0.3279914529914529</v>
      </c>
    </row>
    <row r="71">
      <c r="A71">
        <f>HYPERLINK("https://stackoverflow.com/a/45980951", "45980951")</f>
        <v/>
      </c>
      <c r="B71" t="n">
        <v>0.2420634920634921</v>
      </c>
    </row>
    <row r="72">
      <c r="A72">
        <f>HYPERLINK("https://stackoverflow.com/a/46065546", "46065546")</f>
        <v/>
      </c>
      <c r="B72" t="n">
        <v>0.2383252818035427</v>
      </c>
    </row>
    <row r="73">
      <c r="A73">
        <f>HYPERLINK("https://stackoverflow.com/a/46067509", "46067509")</f>
        <v/>
      </c>
      <c r="B73" t="n">
        <v>0.2557319223985891</v>
      </c>
    </row>
    <row r="74">
      <c r="A74">
        <f>HYPERLINK("https://stackoverflow.com/a/46227182", "46227182")</f>
        <v/>
      </c>
      <c r="B74" t="n">
        <v>0.2791327913279134</v>
      </c>
    </row>
    <row r="75">
      <c r="A75">
        <f>HYPERLINK("https://stackoverflow.com/a/46362311", "46362311")</f>
        <v/>
      </c>
      <c r="B75" t="n">
        <v>0.1728395061728395</v>
      </c>
    </row>
    <row r="76">
      <c r="A76">
        <f>HYPERLINK("https://stackoverflow.com/a/46421271", "46421271")</f>
        <v/>
      </c>
      <c r="B76" t="n">
        <v>0.2524005486968451</v>
      </c>
    </row>
    <row r="77">
      <c r="A77">
        <f>HYPERLINK("https://stackoverflow.com/a/46492413", "46492413")</f>
        <v/>
      </c>
      <c r="B77" t="n">
        <v>0.1957671957671957</v>
      </c>
    </row>
    <row r="78">
      <c r="A78">
        <f>HYPERLINK("https://stackoverflow.com/a/47518599", "47518599")</f>
        <v/>
      </c>
      <c r="B78" t="n">
        <v>0.1970649895178197</v>
      </c>
    </row>
    <row r="79">
      <c r="A79">
        <f>HYPERLINK("https://stackoverflow.com/a/47737631", "47737631")</f>
        <v/>
      </c>
      <c r="B79" t="n">
        <v>0.2467836257309942</v>
      </c>
    </row>
    <row r="80">
      <c r="A80">
        <f>HYPERLINK("https://stackoverflow.com/a/47823345", "47823345")</f>
        <v/>
      </c>
      <c r="B80" t="n">
        <v>0.2086720867208673</v>
      </c>
    </row>
    <row r="81">
      <c r="A81">
        <f>HYPERLINK("https://stackoverflow.com/a/48426028", "48426028")</f>
        <v/>
      </c>
      <c r="B81" t="n">
        <v>0.3270099367660343</v>
      </c>
    </row>
    <row r="82">
      <c r="A82">
        <f>HYPERLINK("https://stackoverflow.com/a/48439868", "48439868")</f>
        <v/>
      </c>
      <c r="B82" t="n">
        <v>0.2854938271604939</v>
      </c>
    </row>
    <row r="83">
      <c r="A83">
        <f>HYPERLINK("https://stackoverflow.com/a/48482803", "48482803")</f>
        <v/>
      </c>
      <c r="B83" t="n">
        <v>0.2248062015503876</v>
      </c>
    </row>
    <row r="84">
      <c r="A84">
        <f>HYPERLINK("https://stackoverflow.com/a/48591858", "48591858")</f>
        <v/>
      </c>
      <c r="B84" t="n">
        <v>0.2254901960784314</v>
      </c>
    </row>
    <row r="85">
      <c r="A85">
        <f>HYPERLINK("https://stackoverflow.com/a/48642274", "48642274")</f>
        <v/>
      </c>
      <c r="B85" t="n">
        <v>0.2108262108262109</v>
      </c>
    </row>
    <row r="86">
      <c r="A86">
        <f>HYPERLINK("https://stackoverflow.com/a/49097763", "49097763")</f>
        <v/>
      </c>
      <c r="B86" t="n">
        <v>0.3195767195767196</v>
      </c>
    </row>
    <row r="87">
      <c r="A87">
        <f>HYPERLINK("https://stackoverflow.com/a/49424033", "49424033")</f>
        <v/>
      </c>
      <c r="B87" t="n">
        <v>0.2239858906525573</v>
      </c>
    </row>
    <row r="88">
      <c r="A88">
        <f>HYPERLINK("https://stackoverflow.com/a/49449205", "49449205")</f>
        <v/>
      </c>
      <c r="B88" t="n">
        <v>0.202962962962963</v>
      </c>
    </row>
    <row r="89">
      <c r="A89">
        <f>HYPERLINK("https://stackoverflow.com/a/49488781", "49488781")</f>
        <v/>
      </c>
      <c r="B89" t="n">
        <v>0.1794871794871795</v>
      </c>
    </row>
    <row r="90">
      <c r="A90">
        <f>HYPERLINK("https://stackoverflow.com/a/49506812", "49506812")</f>
        <v/>
      </c>
      <c r="B90" t="n">
        <v>0.2657004830917873</v>
      </c>
    </row>
    <row r="91">
      <c r="A91">
        <f>HYPERLINK("https://stackoverflow.com/a/49692206", "49692206")</f>
        <v/>
      </c>
      <c r="B91" t="n">
        <v>0.1910331384015594</v>
      </c>
    </row>
    <row r="92">
      <c r="A92">
        <f>HYPERLINK("https://stackoverflow.com/a/49988947", "49988947")</f>
        <v/>
      </c>
      <c r="B92" t="n">
        <v>0.2604166666666667</v>
      </c>
    </row>
    <row r="93">
      <c r="A93">
        <f>HYPERLINK("https://stackoverflow.com/a/50013399", "50013399")</f>
        <v/>
      </c>
      <c r="B93" t="n">
        <v>0.2797979797979798</v>
      </c>
    </row>
    <row r="94">
      <c r="A94">
        <f>HYPERLINK("https://stackoverflow.com/a/50156366", "50156366")</f>
        <v/>
      </c>
      <c r="B94" t="n">
        <v>0.1949317738791423</v>
      </c>
    </row>
    <row r="95">
      <c r="A95">
        <f>HYPERLINK("https://stackoverflow.com/a/50470391", "50470391")</f>
        <v/>
      </c>
      <c r="B95" t="n">
        <v>0.2642276422764228</v>
      </c>
    </row>
    <row r="96">
      <c r="A96">
        <f>HYPERLINK("https://stackoverflow.com/a/50627461", "50627461")</f>
        <v/>
      </c>
      <c r="B96" t="n">
        <v>0.2047619047619048</v>
      </c>
    </row>
    <row r="97">
      <c r="A97">
        <f>HYPERLINK("https://stackoverflow.com/a/50699695", "50699695")</f>
        <v/>
      </c>
      <c r="B97" t="n">
        <v>0.2407407407407407</v>
      </c>
    </row>
    <row r="98">
      <c r="A98">
        <f>HYPERLINK("https://stackoverflow.com/a/50710541", "50710541")</f>
        <v/>
      </c>
      <c r="B98" t="n">
        <v>0.3012048192771085</v>
      </c>
    </row>
    <row r="99">
      <c r="A99">
        <f>HYPERLINK("https://stackoverflow.com/a/50877919", "50877919")</f>
        <v/>
      </c>
      <c r="B99" t="n">
        <v>0.2126436781609195</v>
      </c>
    </row>
    <row r="100">
      <c r="A100">
        <f>HYPERLINK("https://stackoverflow.com/a/51000955", "51000955")</f>
        <v/>
      </c>
      <c r="B100" t="n">
        <v>0.1839080459770114</v>
      </c>
    </row>
    <row r="101">
      <c r="A101">
        <f>HYPERLINK("https://stackoverflow.com/a/51079139", "51079139")</f>
        <v/>
      </c>
      <c r="B101" t="n">
        <v>0.2369281045751634</v>
      </c>
    </row>
    <row r="102">
      <c r="A102">
        <f>HYPERLINK("https://stackoverflow.com/a/51186512", "51186512")</f>
        <v/>
      </c>
      <c r="B102" t="n">
        <v>0.3174603174603174</v>
      </c>
    </row>
    <row r="103">
      <c r="A103">
        <f>HYPERLINK("https://stackoverflow.com/a/51468480", "51468480")</f>
        <v/>
      </c>
      <c r="B103" t="n">
        <v>0.1985428051001821</v>
      </c>
    </row>
    <row r="104">
      <c r="A104">
        <f>HYPERLINK("https://stackoverflow.com/a/51472013", "51472013")</f>
        <v/>
      </c>
      <c r="B104" t="n">
        <v>0.2828282828282828</v>
      </c>
    </row>
    <row r="105">
      <c r="A105">
        <f>HYPERLINK("https://stackoverflow.com/a/51525766", "51525766")</f>
        <v/>
      </c>
      <c r="B105" t="n">
        <v>0.2078853046594982</v>
      </c>
    </row>
    <row r="106">
      <c r="A106">
        <f>HYPERLINK("https://stackoverflow.com/a/51535030", "51535030")</f>
        <v/>
      </c>
      <c r="B106" t="n">
        <v>0.2205128205128206</v>
      </c>
    </row>
    <row r="107">
      <c r="A107">
        <f>HYPERLINK("https://stackoverflow.com/a/51542863", "51542863")</f>
        <v/>
      </c>
      <c r="B107" t="n">
        <v>0.2430555555555556</v>
      </c>
    </row>
    <row r="108">
      <c r="A108">
        <f>HYPERLINK("https://stackoverflow.com/a/51744626", "51744626")</f>
        <v/>
      </c>
      <c r="B108" t="n">
        <v>0.2354892205638475</v>
      </c>
    </row>
    <row r="109">
      <c r="A109">
        <f>HYPERLINK("https://stackoverflow.com/a/51869363", "51869363")</f>
        <v/>
      </c>
      <c r="B109" t="n">
        <v>0.2587301587301588</v>
      </c>
    </row>
    <row r="110">
      <c r="A110">
        <f>HYPERLINK("https://stackoverflow.com/a/52191591", "52191591")</f>
        <v/>
      </c>
      <c r="B110" t="n">
        <v>0.2098765432098765</v>
      </c>
    </row>
    <row r="111">
      <c r="A111">
        <f>HYPERLINK("https://stackoverflow.com/a/52205477", "52205477")</f>
        <v/>
      </c>
      <c r="B111" t="n">
        <v>0.2238325281803543</v>
      </c>
    </row>
    <row r="112">
      <c r="A112">
        <f>HYPERLINK("https://stackoverflow.com/a/52443062", "52443062")</f>
        <v/>
      </c>
      <c r="B112" t="n">
        <v>0.1910331384015594</v>
      </c>
    </row>
    <row r="113">
      <c r="A113">
        <f>HYPERLINK("https://stackoverflow.com/a/52704291", "52704291")</f>
        <v/>
      </c>
      <c r="B113" t="n">
        <v>0.2023809523809524</v>
      </c>
    </row>
    <row r="114">
      <c r="A114">
        <f>HYPERLINK("https://stackoverflow.com/a/52772128", "52772128")</f>
        <v/>
      </c>
      <c r="B114" t="n">
        <v>0.2444444444444445</v>
      </c>
    </row>
    <row r="115">
      <c r="A115">
        <f>HYPERLINK("https://stackoverflow.com/a/52917737", "52917737")</f>
        <v/>
      </c>
      <c r="B115" t="n">
        <v>0.3037037037037038</v>
      </c>
    </row>
    <row r="116">
      <c r="A116">
        <f>HYPERLINK("https://stackoverflow.com/a/52919137", "52919137")</f>
        <v/>
      </c>
      <c r="B116" t="n">
        <v>0.2134502923976609</v>
      </c>
    </row>
    <row r="117">
      <c r="A117">
        <f>HYPERLINK("https://stackoverflow.com/a/52923228", "52923228")</f>
        <v/>
      </c>
      <c r="B117" t="n">
        <v>0.2976190476190477</v>
      </c>
    </row>
    <row r="118">
      <c r="A118">
        <f>HYPERLINK("https://stackoverflow.com/a/53082622", "53082622")</f>
        <v/>
      </c>
      <c r="B118" t="n">
        <v>0.2252663622526637</v>
      </c>
    </row>
    <row r="119">
      <c r="A119">
        <f>HYPERLINK("https://stackoverflow.com/a/53175144", "53175144")</f>
        <v/>
      </c>
      <c r="B119" t="n">
        <v>0.2202380952380952</v>
      </c>
    </row>
    <row r="120">
      <c r="A120">
        <f>HYPERLINK("https://stackoverflow.com/a/53199680", "53199680")</f>
        <v/>
      </c>
      <c r="B120" t="n">
        <v>0.1996233521657251</v>
      </c>
    </row>
    <row r="121">
      <c r="A121">
        <f>HYPERLINK("https://stackoverflow.com/a/53303701", "53303701")</f>
        <v/>
      </c>
      <c r="B121" t="n">
        <v>0.2512820512820513</v>
      </c>
    </row>
    <row r="122">
      <c r="A122">
        <f>HYPERLINK("https://stackoverflow.com/a/53398068", "53398068")</f>
        <v/>
      </c>
      <c r="B122" t="n">
        <v>0.191358024691358</v>
      </c>
    </row>
    <row r="123">
      <c r="A123">
        <f>HYPERLINK("https://stackoverflow.com/a/53586428", "53586428")</f>
        <v/>
      </c>
      <c r="B123" t="n">
        <v>0.25</v>
      </c>
    </row>
    <row r="124">
      <c r="A124">
        <f>HYPERLINK("https://stackoverflow.com/a/53623673", "53623673")</f>
        <v/>
      </c>
      <c r="B124" t="n">
        <v>0.2118055555555556</v>
      </c>
    </row>
    <row r="125">
      <c r="A125">
        <f>HYPERLINK("https://stackoverflow.com/a/53662108", "53662108")</f>
        <v/>
      </c>
      <c r="B125" t="n">
        <v>0.2564102564102564</v>
      </c>
    </row>
    <row r="126">
      <c r="A126">
        <f>HYPERLINK("https://stackoverflow.com/a/53742356", "53742356")</f>
        <v/>
      </c>
      <c r="B126" t="n">
        <v>0.2122719734660033</v>
      </c>
    </row>
    <row r="127">
      <c r="A127">
        <f>HYPERLINK("https://stackoverflow.com/a/53755821", "53755821")</f>
        <v/>
      </c>
      <c r="B127" t="n">
        <v>0.1896551724137931</v>
      </c>
    </row>
    <row r="128">
      <c r="A128">
        <f>HYPERLINK("https://stackoverflow.com/a/53808662", "53808662")</f>
        <v/>
      </c>
      <c r="B128" t="n">
        <v>0.2351046698872786</v>
      </c>
    </row>
    <row r="129">
      <c r="A129">
        <f>HYPERLINK("https://stackoverflow.com/a/53821137", "53821137")</f>
        <v/>
      </c>
      <c r="B129" t="n">
        <v>0.2222222222222222</v>
      </c>
    </row>
    <row r="130">
      <c r="A130">
        <f>HYPERLINK("https://stackoverflow.com/a/53937189", "53937189")</f>
        <v/>
      </c>
      <c r="B130" t="n">
        <v>0.1878787878787879</v>
      </c>
    </row>
    <row r="131">
      <c r="A131">
        <f>HYPERLINK("https://stackoverflow.com/a/54042741", "54042741")</f>
        <v/>
      </c>
      <c r="B131" t="n">
        <v>0.2383252818035428</v>
      </c>
    </row>
    <row r="132">
      <c r="A132">
        <f>HYPERLINK("https://stackoverflow.com/a/54118895", "54118895")</f>
        <v/>
      </c>
      <c r="B132" t="n">
        <v>0.1794871794871795</v>
      </c>
    </row>
    <row r="133">
      <c r="A133">
        <f>HYPERLINK("https://stackoverflow.com/a/54235734", "54235734")</f>
        <v/>
      </c>
      <c r="B133" t="n">
        <v>0.2222222222222223</v>
      </c>
    </row>
    <row r="134">
      <c r="A134">
        <f>HYPERLINK("https://stackoverflow.com/a/54270158", "54270158")</f>
        <v/>
      </c>
      <c r="B134" t="n">
        <v>0.1761006289308176</v>
      </c>
    </row>
    <row r="135">
      <c r="A135">
        <f>HYPERLINK("https://stackoverflow.com/a/54396214", "54396214")</f>
        <v/>
      </c>
      <c r="B135" t="n">
        <v>0.2929292929292929</v>
      </c>
    </row>
    <row r="136">
      <c r="A136">
        <f>HYPERLINK("https://stackoverflow.com/a/54477736", "54477736")</f>
        <v/>
      </c>
      <c r="B136" t="n">
        <v>0.3808312128922816</v>
      </c>
    </row>
    <row r="137">
      <c r="A137">
        <f>HYPERLINK("https://stackoverflow.com/a/54757002", "54757002")</f>
        <v/>
      </c>
      <c r="B137" t="n">
        <v>0.2098765432098765</v>
      </c>
    </row>
    <row r="138">
      <c r="A138">
        <f>HYPERLINK("https://stackoverflow.com/a/54822913", "54822913")</f>
        <v/>
      </c>
      <c r="B138" t="n">
        <v>0.2094017094017095</v>
      </c>
    </row>
    <row r="139">
      <c r="A139">
        <f>HYPERLINK("https://stackoverflow.com/a/54906258", "54906258")</f>
        <v/>
      </c>
      <c r="B139" t="n">
        <v>0.2023809523809524</v>
      </c>
    </row>
    <row r="140">
      <c r="A140">
        <f>HYPERLINK("https://stackoverflow.com/a/54935102", "54935102")</f>
        <v/>
      </c>
      <c r="B140" t="n">
        <v>0.2684268426842684</v>
      </c>
    </row>
    <row r="141">
      <c r="A141">
        <f>HYPERLINK("https://stackoverflow.com/a/54937175", "54937175")</f>
        <v/>
      </c>
      <c r="B141" t="n">
        <v>0.2409488139825219</v>
      </c>
    </row>
    <row r="142">
      <c r="A142">
        <f>HYPERLINK("https://stackoverflow.com/a/55286040", "55286040")</f>
        <v/>
      </c>
      <c r="B142" t="n">
        <v>0.1965811965811966</v>
      </c>
    </row>
    <row r="143">
      <c r="A143">
        <f>HYPERLINK("https://stackoverflow.com/a/55312355", "55312355")</f>
        <v/>
      </c>
      <c r="B143" t="n">
        <v>0.2548148148148149</v>
      </c>
    </row>
    <row r="144">
      <c r="A144">
        <f>HYPERLINK("https://stackoverflow.com/a/55419294", "55419294")</f>
        <v/>
      </c>
      <c r="B144" t="n">
        <v>0.3012048192771085</v>
      </c>
    </row>
    <row r="145">
      <c r="A145">
        <f>HYPERLINK("https://stackoverflow.com/a/55488988", "55488988")</f>
        <v/>
      </c>
      <c r="B145" t="n">
        <v>0.1812865497076024</v>
      </c>
    </row>
    <row r="146">
      <c r="A146">
        <f>HYPERLINK("https://stackoverflow.com/a/55835107", "55835107")</f>
        <v/>
      </c>
      <c r="B146" t="n">
        <v>0.2102564102564102</v>
      </c>
    </row>
    <row r="147">
      <c r="A147">
        <f>HYPERLINK("https://stackoverflow.com/a/55873748", "55873748")</f>
        <v/>
      </c>
      <c r="B147" t="n">
        <v>0.3005698005698006</v>
      </c>
    </row>
    <row r="148">
      <c r="A148">
        <f>HYPERLINK("https://stackoverflow.com/a/55929236", "55929236")</f>
        <v/>
      </c>
      <c r="B148" t="n">
        <v>0.1988304093567251</v>
      </c>
    </row>
    <row r="149">
      <c r="A149">
        <f>HYPERLINK("https://stackoverflow.com/a/56084123", "56084123")</f>
        <v/>
      </c>
      <c r="B149" t="n">
        <v>0.2469135802469136</v>
      </c>
    </row>
    <row r="150">
      <c r="A150">
        <f>HYPERLINK("https://stackoverflow.com/a/56380637", "56380637")</f>
        <v/>
      </c>
      <c r="B150" t="n">
        <v>0.1944444444444444</v>
      </c>
    </row>
    <row r="151">
      <c r="A151">
        <f>HYPERLINK("https://stackoverflow.com/a/56465000", "56465000")</f>
        <v/>
      </c>
      <c r="B151" t="n">
        <v>0.245925925925926</v>
      </c>
    </row>
    <row r="152">
      <c r="A152">
        <f>HYPERLINK("https://stackoverflow.com/a/56577667", "56577667")</f>
        <v/>
      </c>
      <c r="B152" t="n">
        <v>0.2782782782782783</v>
      </c>
    </row>
    <row r="153">
      <c r="A153">
        <f>HYPERLINK("https://stackoverflow.com/a/56603585", "56603585")</f>
        <v/>
      </c>
      <c r="B153" t="n">
        <v>0.2512077294685992</v>
      </c>
    </row>
    <row r="154">
      <c r="A154">
        <f>HYPERLINK("https://stackoverflow.com/a/56659832", "56659832")</f>
        <v/>
      </c>
      <c r="B154" t="n">
        <v>0.2351046698872787</v>
      </c>
    </row>
    <row r="155">
      <c r="A155">
        <f>HYPERLINK("https://stackoverflow.com/a/56662340", "56662340")</f>
        <v/>
      </c>
      <c r="B155" t="n">
        <v>0.2997685185185185</v>
      </c>
    </row>
    <row r="156">
      <c r="A156">
        <f>HYPERLINK("https://stackoverflow.com/a/56826366", "56826366")</f>
        <v/>
      </c>
      <c r="B156" t="n">
        <v>0.1934156378600823</v>
      </c>
    </row>
    <row r="157">
      <c r="A157">
        <f>HYPERLINK("https://stackoverflow.com/a/56846426", "56846426")</f>
        <v/>
      </c>
      <c r="B157" t="n">
        <v>0.268635724331927</v>
      </c>
    </row>
    <row r="158">
      <c r="A158">
        <f>HYPERLINK("https://stackoverflow.com/a/57089313", "57089313")</f>
        <v/>
      </c>
      <c r="B158" t="n">
        <v>0.2486111111111112</v>
      </c>
    </row>
    <row r="159">
      <c r="A159">
        <f>HYPERLINK("https://stackoverflow.com/a/57205404", "57205404")</f>
        <v/>
      </c>
      <c r="B159" t="n">
        <v>0.2833957553058677</v>
      </c>
    </row>
    <row r="160">
      <c r="A160">
        <f>HYPERLINK("https://stackoverflow.com/a/57205735", "57205735")</f>
        <v/>
      </c>
      <c r="B160" t="n">
        <v>0.1830065359477124</v>
      </c>
    </row>
    <row r="161">
      <c r="A161">
        <f>HYPERLINK("https://stackoverflow.com/a/57248253", "57248253")</f>
        <v/>
      </c>
      <c r="B161" t="n">
        <v>0.1830065359477124</v>
      </c>
    </row>
    <row r="162">
      <c r="A162">
        <f>HYPERLINK("https://stackoverflow.com/a/57322919", "57322919")</f>
        <v/>
      </c>
      <c r="B162" t="n">
        <v>0.2705314009661837</v>
      </c>
    </row>
    <row r="163">
      <c r="A163">
        <f>HYPERLINK("https://stackoverflow.com/a/57430993", "57430993")</f>
        <v/>
      </c>
      <c r="B163" t="n">
        <v>0.2725366876310273</v>
      </c>
    </row>
    <row r="164">
      <c r="A164">
        <f>HYPERLINK("https://stackoverflow.com/a/57558625", "57558625")</f>
        <v/>
      </c>
      <c r="B164" t="n">
        <v>0.2060606060606061</v>
      </c>
    </row>
    <row r="165">
      <c r="A165">
        <f>HYPERLINK("https://stackoverflow.com/a/57714229", "57714229")</f>
        <v/>
      </c>
      <c r="B165" t="n">
        <v>0.1857379767827529</v>
      </c>
    </row>
    <row r="166">
      <c r="A166">
        <f>HYPERLINK("https://stackoverflow.com/a/58161171", "58161171")</f>
        <v/>
      </c>
      <c r="B166" t="n">
        <v>0.319031903190319</v>
      </c>
    </row>
    <row r="167">
      <c r="A167">
        <f>HYPERLINK("https://stackoverflow.com/a/58221451", "58221451")</f>
        <v/>
      </c>
      <c r="B167" t="n">
        <v>0.202020202020202</v>
      </c>
    </row>
    <row r="168">
      <c r="A168">
        <f>HYPERLINK("https://stackoverflow.com/a/58251535", "58251535")</f>
        <v/>
      </c>
      <c r="B168" t="n">
        <v>0.2500000000000001</v>
      </c>
    </row>
    <row r="169">
      <c r="A169">
        <f>HYPERLINK("https://stackoverflow.com/a/58292569", "58292569")</f>
        <v/>
      </c>
      <c r="B169" t="n">
        <v>0.2112932604735883</v>
      </c>
    </row>
    <row r="170">
      <c r="A170">
        <f>HYPERLINK("https://stackoverflow.com/a/58293197", "58293197")</f>
        <v/>
      </c>
      <c r="B170" t="n">
        <v>0.2616959064327486</v>
      </c>
    </row>
    <row r="171">
      <c r="A171">
        <f>HYPERLINK("https://stackoverflow.com/a/58337924", "58337924")</f>
        <v/>
      </c>
      <c r="B171" t="n">
        <v>0.1802935010482181</v>
      </c>
    </row>
    <row r="172">
      <c r="A172">
        <f>HYPERLINK("https://stackoverflow.com/a/58418959", "58418959")</f>
        <v/>
      </c>
      <c r="B172" t="n">
        <v>0.2204861111111111</v>
      </c>
    </row>
    <row r="173">
      <c r="A173">
        <f>HYPERLINK("https://stackoverflow.com/a/58447864", "58447864")</f>
        <v/>
      </c>
      <c r="B173" t="n">
        <v>0.2354892205638474</v>
      </c>
    </row>
    <row r="174">
      <c r="A174">
        <f>HYPERLINK("https://stackoverflow.com/a/58470460", "58470460")</f>
        <v/>
      </c>
      <c r="B174" t="n">
        <v>0.2088554720133667</v>
      </c>
    </row>
    <row r="175">
      <c r="A175">
        <f>HYPERLINK("https://stackoverflow.com/a/58496141", "58496141")</f>
        <v/>
      </c>
      <c r="B175" t="n">
        <v>0.199623352165725</v>
      </c>
    </row>
    <row r="176">
      <c r="A176">
        <f>HYPERLINK("https://stackoverflow.com/a/58924846", "58924846")</f>
        <v/>
      </c>
      <c r="B176" t="n">
        <v>0.2170138888888889</v>
      </c>
    </row>
    <row r="177">
      <c r="A177">
        <f>HYPERLINK("https://stackoverflow.com/a/59053286", "59053286")</f>
        <v/>
      </c>
      <c r="B177" t="n">
        <v>0.2588383838383839</v>
      </c>
    </row>
    <row r="178">
      <c r="A178">
        <f>HYPERLINK("https://stackoverflow.com/a/59771214", "59771214")</f>
        <v/>
      </c>
      <c r="B178" t="n">
        <v>0.3222222222222222</v>
      </c>
    </row>
    <row r="179">
      <c r="A179">
        <f>HYPERLINK("https://stackoverflow.com/a/59960130", "59960130")</f>
        <v/>
      </c>
      <c r="B179" t="n">
        <v>0.304093567251462</v>
      </c>
    </row>
    <row r="180">
      <c r="A180">
        <f>HYPERLINK("https://stackoverflow.com/a/60534579", "60534579")</f>
        <v/>
      </c>
      <c r="B180" t="n">
        <v>0.2467836257309942</v>
      </c>
    </row>
    <row r="181">
      <c r="A181">
        <f>HYPERLINK("https://stackoverflow.com/a/60556126", "60556126")</f>
        <v/>
      </c>
      <c r="B181" t="n">
        <v>0.2694444444444445</v>
      </c>
    </row>
    <row r="182">
      <c r="A182">
        <f>HYPERLINK("https://stackoverflow.com/a/60649506", "60649506")</f>
        <v/>
      </c>
      <c r="B182" t="n">
        <v>0.2932098765432099</v>
      </c>
    </row>
    <row r="183">
      <c r="A183">
        <f>HYPERLINK("https://stackoverflow.com/a/60715522", "60715522")</f>
        <v/>
      </c>
      <c r="B183" t="n">
        <v>0.2282986111111111</v>
      </c>
    </row>
    <row r="184">
      <c r="A184">
        <f>HYPERLINK("https://stackoverflow.com/a/60832887", "60832887")</f>
        <v/>
      </c>
      <c r="B184" t="n">
        <v>0.2598039215686276</v>
      </c>
    </row>
    <row r="185">
      <c r="A185">
        <f>HYPERLINK("https://stackoverflow.com/a/61221088", "61221088")</f>
        <v/>
      </c>
      <c r="B185" t="n">
        <v>0.2615039281705949</v>
      </c>
    </row>
    <row r="186">
      <c r="A186">
        <f>HYPERLINK("https://stackoverflow.com/a/61282976", "61282976")</f>
        <v/>
      </c>
      <c r="B186" t="n">
        <v>0.2962962962962964</v>
      </c>
    </row>
    <row r="187">
      <c r="A187">
        <f>HYPERLINK("https://stackoverflow.com/a/61462588", "61462588")</f>
        <v/>
      </c>
      <c r="B187" t="n">
        <v>0.2849462365591397</v>
      </c>
    </row>
    <row r="188">
      <c r="A188">
        <f>HYPERLINK("https://stackoverflow.com/a/61481389", "61481389")</f>
        <v/>
      </c>
      <c r="B188" t="n">
        <v>0.2023217247097844</v>
      </c>
    </row>
    <row r="189">
      <c r="A189">
        <f>HYPERLINK("https://stackoverflow.com/a/61494118", "61494118")</f>
        <v/>
      </c>
      <c r="B189" t="n">
        <v>0.2509259259259259</v>
      </c>
    </row>
    <row r="190">
      <c r="A190">
        <f>HYPERLINK("https://stackoverflow.com/a/61782652", "61782652")</f>
        <v/>
      </c>
      <c r="B190" t="n">
        <v>0.3375527426160339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