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HYPERLINK("https://stackoverflow.com/a/980932", "980932")</f>
        <v/>
      </c>
      <c r="B2" t="n">
        <v>0.191358024691358</v>
      </c>
    </row>
    <row r="3">
      <c r="A3">
        <f>HYPERLINK("https://stackoverflow.com/a/4556252", "4556252")</f>
        <v/>
      </c>
      <c r="B3" t="n">
        <v>0.2570480928689885</v>
      </c>
    </row>
    <row r="4">
      <c r="A4">
        <f>HYPERLINK("https://stackoverflow.com/a/7304006", "7304006")</f>
        <v/>
      </c>
      <c r="B4" t="n">
        <v>0.2122719734660033</v>
      </c>
    </row>
    <row r="5">
      <c r="A5">
        <f>HYPERLINK("https://stackoverflow.com/a/7679733", "7679733")</f>
        <v/>
      </c>
      <c r="B5" t="n">
        <v>0.2486772486772487</v>
      </c>
    </row>
    <row r="6">
      <c r="A6">
        <f>HYPERLINK("https://stackoverflow.com/a/8123314", "8123314")</f>
        <v/>
      </c>
      <c r="B6" t="n">
        <v>0.2167577413479053</v>
      </c>
    </row>
    <row r="7">
      <c r="A7">
        <f>HYPERLINK("https://stackoverflow.com/a/9054254", "9054254")</f>
        <v/>
      </c>
      <c r="B7" t="n">
        <v>0.209471766848816</v>
      </c>
    </row>
    <row r="8">
      <c r="A8">
        <f>HYPERLINK("https://stackoverflow.com/a/9391137", "9391137")</f>
        <v/>
      </c>
      <c r="B8" t="n">
        <v>0.3582766439909297</v>
      </c>
    </row>
    <row r="9">
      <c r="A9">
        <f>HYPERLINK("https://stackoverflow.com/a/9802779", "9802779")</f>
        <v/>
      </c>
      <c r="B9" t="n">
        <v>0.1845238095238096</v>
      </c>
    </row>
    <row r="10">
      <c r="A10">
        <f>HYPERLINK("https://stackoverflow.com/a/9980294", "9980294")</f>
        <v/>
      </c>
      <c r="B10" t="n">
        <v>0.2512077294685991</v>
      </c>
    </row>
    <row r="11">
      <c r="A11">
        <f>HYPERLINK("https://stackoverflow.com/a/10673123", "10673123")</f>
        <v/>
      </c>
      <c r="B11" t="n">
        <v>0.2263374485596709</v>
      </c>
    </row>
    <row r="12">
      <c r="A12">
        <f>HYPERLINK("https://stackoverflow.com/a/10919857", "10919857")</f>
        <v/>
      </c>
      <c r="B12" t="n">
        <v>0.2152777777777778</v>
      </c>
    </row>
    <row r="13">
      <c r="A13">
        <f>HYPERLINK("https://stackoverflow.com/a/10923870", "10923870")</f>
        <v/>
      </c>
      <c r="B13" t="n">
        <v>0.1765873015873016</v>
      </c>
    </row>
    <row r="14">
      <c r="A14">
        <f>HYPERLINK("https://stackoverflow.com/a/12028626", "12028626")</f>
        <v/>
      </c>
      <c r="B14" t="n">
        <v>0.2094017094017094</v>
      </c>
    </row>
    <row r="15">
      <c r="A15">
        <f>HYPERLINK("https://stackoverflow.com/a/12382382", "12382382")</f>
        <v/>
      </c>
      <c r="B15" t="n">
        <v>0.2409812409812411</v>
      </c>
    </row>
    <row r="16">
      <c r="A16">
        <f>HYPERLINK("https://stackoverflow.com/a/12504547", "12504547")</f>
        <v/>
      </c>
      <c r="B16" t="n">
        <v>0.2564102564102565</v>
      </c>
    </row>
    <row r="17">
      <c r="A17">
        <f>HYPERLINK("https://stackoverflow.com/a/12559029", "12559029")</f>
        <v/>
      </c>
      <c r="B17" t="n">
        <v>0.2390572390572391</v>
      </c>
    </row>
    <row r="18">
      <c r="A18">
        <f>HYPERLINK("https://stackoverflow.com/a/13056153", "13056153")</f>
        <v/>
      </c>
      <c r="B18" t="n">
        <v>0.1781609195402299</v>
      </c>
    </row>
    <row r="19">
      <c r="A19">
        <f>HYPERLINK("https://stackoverflow.com/a/13767870", "13767870")</f>
        <v/>
      </c>
      <c r="B19" t="n">
        <v>0.1981981981981982</v>
      </c>
    </row>
    <row r="20">
      <c r="A20">
        <f>HYPERLINK("https://stackoverflow.com/a/13825378", "13825378")</f>
        <v/>
      </c>
      <c r="B20" t="n">
        <v>0.2459425717852685</v>
      </c>
    </row>
    <row r="21">
      <c r="A21">
        <f>HYPERLINK("https://stackoverflow.com/a/14001746", "14001746")</f>
        <v/>
      </c>
      <c r="B21" t="n">
        <v>0.2105263157894736</v>
      </c>
    </row>
    <row r="22">
      <c r="A22">
        <f>HYPERLINK("https://stackoverflow.com/a/15106856", "15106856")</f>
        <v/>
      </c>
      <c r="B22" t="n">
        <v>0.2307692307692308</v>
      </c>
    </row>
    <row r="23">
      <c r="A23">
        <f>HYPERLINK("https://stackoverflow.com/a/15239231", "15239231")</f>
        <v/>
      </c>
      <c r="B23" t="n">
        <v>0.217094017094017</v>
      </c>
    </row>
    <row r="24">
      <c r="A24">
        <f>HYPERLINK("https://stackoverflow.com/a/16001298", "16001298")</f>
        <v/>
      </c>
      <c r="B24" t="n">
        <v>0.2021857923497268</v>
      </c>
    </row>
    <row r="25">
      <c r="A25">
        <f>HYPERLINK("https://stackoverflow.com/a/16045596", "16045596")</f>
        <v/>
      </c>
      <c r="B25" t="n">
        <v>0.2257495590828924</v>
      </c>
    </row>
    <row r="26">
      <c r="A26">
        <f>HYPERLINK("https://stackoverflow.com/a/16200946", "16200946")</f>
        <v/>
      </c>
      <c r="B26" t="n">
        <v>0.2549019607843138</v>
      </c>
    </row>
    <row r="27">
      <c r="A27">
        <f>HYPERLINK("https://stackoverflow.com/a/16819801", "16819801")</f>
        <v/>
      </c>
      <c r="B27" t="n">
        <v>0.248015873015873</v>
      </c>
    </row>
    <row r="28">
      <c r="A28">
        <f>HYPERLINK("https://stackoverflow.com/a/16937042", "16937042")</f>
        <v/>
      </c>
      <c r="B28" t="n">
        <v>0.1919191919191919</v>
      </c>
    </row>
    <row r="29">
      <c r="A29">
        <f>HYPERLINK("https://stackoverflow.com/a/17934697", "17934697")</f>
        <v/>
      </c>
      <c r="B29" t="n">
        <v>0.1818181818181818</v>
      </c>
    </row>
    <row r="30">
      <c r="A30">
        <f>HYPERLINK("https://stackoverflow.com/a/18335697", "18335697")</f>
        <v/>
      </c>
      <c r="B30" t="n">
        <v>0.3475555555555555</v>
      </c>
    </row>
    <row r="31">
      <c r="A31">
        <f>HYPERLINK("https://stackoverflow.com/a/18730532", "18730532")</f>
        <v/>
      </c>
      <c r="B31" t="n">
        <v>0.1940035273368606</v>
      </c>
    </row>
    <row r="32">
      <c r="A32">
        <f>HYPERLINK("https://stackoverflow.com/a/19796320", "19796320")</f>
        <v/>
      </c>
      <c r="B32" t="n">
        <v>0.228395061728395</v>
      </c>
    </row>
    <row r="33">
      <c r="A33">
        <f>HYPERLINK("https://stackoverflow.com/a/20770100", "20770100")</f>
        <v/>
      </c>
      <c r="B33" t="n">
        <v>0.2328042328042328</v>
      </c>
    </row>
    <row r="34">
      <c r="A34">
        <f>HYPERLINK("https://stackoverflow.com/a/21177958", "21177958")</f>
        <v/>
      </c>
      <c r="B34" t="n">
        <v>0.2700617283950618</v>
      </c>
    </row>
    <row r="35">
      <c r="A35">
        <f>HYPERLINK("https://stackoverflow.com/a/21178560", "21178560")</f>
        <v/>
      </c>
      <c r="B35" t="n">
        <v>0.2316118935837247</v>
      </c>
    </row>
    <row r="36">
      <c r="A36">
        <f>HYPERLINK("https://stackoverflow.com/a/21473504", "21473504")</f>
        <v/>
      </c>
      <c r="B36" t="n">
        <v>0.1987179487179487</v>
      </c>
    </row>
    <row r="37">
      <c r="A37">
        <f>HYPERLINK("https://stackoverflow.com/a/21492201", "21492201")</f>
        <v/>
      </c>
      <c r="B37" t="n">
        <v>0.2737127371273714</v>
      </c>
    </row>
    <row r="38">
      <c r="A38">
        <f>HYPERLINK("https://stackoverflow.com/a/23234021", "23234021")</f>
        <v/>
      </c>
      <c r="B38" t="n">
        <v>0.2098765432098765</v>
      </c>
    </row>
    <row r="39">
      <c r="A39">
        <f>HYPERLINK("https://stackoverflow.com/a/24559072", "24559072")</f>
        <v/>
      </c>
      <c r="B39" t="n">
        <v>0.2481481481481481</v>
      </c>
    </row>
    <row r="40">
      <c r="A40">
        <f>HYPERLINK("https://stackoverflow.com/a/28610006", "28610006")</f>
        <v/>
      </c>
      <c r="B40" t="n">
        <v>0.2682539682539684</v>
      </c>
    </row>
    <row r="41">
      <c r="A41">
        <f>HYPERLINK("https://stackoverflow.com/a/30877737", "30877737")</f>
        <v/>
      </c>
      <c r="B41" t="n">
        <v>0.185792349726776</v>
      </c>
    </row>
    <row r="42">
      <c r="A42">
        <f>HYPERLINK("https://stackoverflow.com/a/32201636", "32201636")</f>
        <v/>
      </c>
      <c r="B42" t="n">
        <v>0.2321428571428571</v>
      </c>
    </row>
    <row r="43">
      <c r="A43">
        <f>HYPERLINK("https://stackoverflow.com/a/32698744", "32698744")</f>
        <v/>
      </c>
      <c r="B43" t="n">
        <v>0.1932367149758454</v>
      </c>
    </row>
    <row r="44">
      <c r="A44">
        <f>HYPERLINK("https://stackoverflow.com/a/32772409", "32772409")</f>
        <v/>
      </c>
      <c r="B44" t="n">
        <v>0.1949685534591195</v>
      </c>
    </row>
    <row r="45">
      <c r="A45">
        <f>HYPERLINK("https://stackoverflow.com/a/33401059", "33401059")</f>
        <v/>
      </c>
      <c r="B45" t="n">
        <v>0.2126436781609195</v>
      </c>
    </row>
    <row r="46">
      <c r="A46">
        <f>HYPERLINK("https://stackoverflow.com/a/33879085", "33879085")</f>
        <v/>
      </c>
      <c r="B46" t="n">
        <v>0.1994949494949495</v>
      </c>
    </row>
    <row r="47">
      <c r="A47">
        <f>HYPERLINK("https://stackoverflow.com/a/34085695", "34085695")</f>
        <v/>
      </c>
      <c r="B47" t="n">
        <v>0.2109227871939736</v>
      </c>
    </row>
    <row r="48">
      <c r="A48">
        <f>HYPERLINK("https://stackoverflow.com/a/34164510", "34164510")</f>
        <v/>
      </c>
      <c r="B48" t="n">
        <v>0.1888888888888889</v>
      </c>
    </row>
    <row r="49">
      <c r="A49">
        <f>HYPERLINK("https://stackoverflow.com/a/34757888", "34757888")</f>
        <v/>
      </c>
      <c r="B49" t="n">
        <v>0.2192460317460317</v>
      </c>
    </row>
    <row r="50">
      <c r="A50">
        <f>HYPERLINK("https://stackoverflow.com/a/34860991", "34860991")</f>
        <v/>
      </c>
      <c r="B50" t="n">
        <v>0.2063492063492064</v>
      </c>
    </row>
    <row r="51">
      <c r="A51">
        <f>HYPERLINK("https://stackoverflow.com/a/35569887", "35569887")</f>
        <v/>
      </c>
      <c r="B51" t="n">
        <v>0.1962962962962962</v>
      </c>
    </row>
    <row r="52">
      <c r="A52">
        <f>HYPERLINK("https://stackoverflow.com/a/37915834", "37915834")</f>
        <v/>
      </c>
      <c r="B52" t="n">
        <v>0.282147315855181</v>
      </c>
    </row>
    <row r="53">
      <c r="A53">
        <f>HYPERLINK("https://stackoverflow.com/a/38434097", "38434097")</f>
        <v/>
      </c>
      <c r="B53" t="n">
        <v>0.1923714759535655</v>
      </c>
    </row>
    <row r="54">
      <c r="A54">
        <f>HYPERLINK("https://stackoverflow.com/a/39566021", "39566021")</f>
        <v/>
      </c>
      <c r="B54" t="n">
        <v>0.1812865497076024</v>
      </c>
    </row>
    <row r="55">
      <c r="A55">
        <f>HYPERLINK("https://stackoverflow.com/a/40064989", "40064989")</f>
        <v/>
      </c>
      <c r="B55" t="n">
        <v>0.2319688109161793</v>
      </c>
    </row>
    <row r="56">
      <c r="A56">
        <f>HYPERLINK("https://stackoverflow.com/a/40525663", "40525663")</f>
        <v/>
      </c>
      <c r="B56" t="n">
        <v>0.1764705882352941</v>
      </c>
    </row>
    <row r="57">
      <c r="A57">
        <f>HYPERLINK("https://stackoverflow.com/a/40871998", "40871998")</f>
        <v/>
      </c>
      <c r="B57" t="n">
        <v>0.2222222222222222</v>
      </c>
    </row>
    <row r="58">
      <c r="A58">
        <f>HYPERLINK("https://stackoverflow.com/a/41984603", "41984603")</f>
        <v/>
      </c>
      <c r="B58" t="n">
        <v>0.217687074829932</v>
      </c>
    </row>
    <row r="59">
      <c r="A59">
        <f>HYPERLINK("https://stackoverflow.com/a/42006707", "42006707")</f>
        <v/>
      </c>
      <c r="B59" t="n">
        <v>0.1959595959595959</v>
      </c>
    </row>
    <row r="60">
      <c r="A60">
        <f>HYPERLINK("https://stackoverflow.com/a/42020377", "42020377")</f>
        <v/>
      </c>
      <c r="B60" t="n">
        <v>0.2644927536231885</v>
      </c>
    </row>
    <row r="61">
      <c r="A61">
        <f>HYPERLINK("https://stackoverflow.com/a/42560474", "42560474")</f>
        <v/>
      </c>
      <c r="B61" t="n">
        <v>0.2321724709784412</v>
      </c>
    </row>
    <row r="62">
      <c r="A62">
        <f>HYPERLINK("https://stackoverflow.com/a/42619631", "42619631")</f>
        <v/>
      </c>
      <c r="B62" t="n">
        <v>0.1987179487179487</v>
      </c>
    </row>
    <row r="63">
      <c r="A63">
        <f>HYPERLINK("https://stackoverflow.com/a/42797456", "42797456")</f>
        <v/>
      </c>
      <c r="B63" t="n">
        <v>0.2043650793650794</v>
      </c>
    </row>
    <row r="64">
      <c r="A64">
        <f>HYPERLINK("https://stackoverflow.com/a/43157336", "43157336")</f>
        <v/>
      </c>
      <c r="B64" t="n">
        <v>0.2597222222222224</v>
      </c>
    </row>
    <row r="65">
      <c r="A65">
        <f>HYPERLINK("https://stackoverflow.com/a/43549104", "43549104")</f>
        <v/>
      </c>
      <c r="B65" t="n">
        <v>0.1845238095238095</v>
      </c>
    </row>
    <row r="66">
      <c r="A66">
        <f>HYPERLINK("https://stackoverflow.com/a/43634549", "43634549")</f>
        <v/>
      </c>
      <c r="B66" t="n">
        <v>0.2358974358974359</v>
      </c>
    </row>
    <row r="67">
      <c r="A67">
        <f>HYPERLINK("https://stackoverflow.com/a/43752772", "43752772")</f>
        <v/>
      </c>
      <c r="B67" t="n">
        <v>0.2222222222222222</v>
      </c>
    </row>
    <row r="68">
      <c r="A68">
        <f>HYPERLINK("https://stackoverflow.com/a/44178802", "44178802")</f>
        <v/>
      </c>
      <c r="B68" t="n">
        <v>0.1989247311827957</v>
      </c>
    </row>
    <row r="69">
      <c r="A69">
        <f>HYPERLINK("https://stackoverflow.com/a/44525150", "44525150")</f>
        <v/>
      </c>
      <c r="B69" t="n">
        <v>0.2096774193548387</v>
      </c>
    </row>
    <row r="70">
      <c r="A70">
        <f>HYPERLINK("https://stackoverflow.com/a/44952033", "44952033")</f>
        <v/>
      </c>
      <c r="B70" t="n">
        <v>0.1944444444444444</v>
      </c>
    </row>
    <row r="71">
      <c r="A71">
        <f>HYPERLINK("https://stackoverflow.com/a/45312549", "45312549")</f>
        <v/>
      </c>
      <c r="B71" t="n">
        <v>0.1900584795321638</v>
      </c>
    </row>
    <row r="72">
      <c r="A72">
        <f>HYPERLINK("https://stackoverflow.com/a/45772221", "45772221")</f>
        <v/>
      </c>
      <c r="B72" t="n">
        <v>0.3333333333333334</v>
      </c>
    </row>
    <row r="73">
      <c r="A73">
        <f>HYPERLINK("https://stackoverflow.com/a/45846521", "45846521")</f>
        <v/>
      </c>
      <c r="B73" t="n">
        <v>0.2331511839708561</v>
      </c>
    </row>
    <row r="74">
      <c r="A74">
        <f>HYPERLINK("https://stackoverflow.com/a/46171283", "46171283")</f>
        <v/>
      </c>
      <c r="B74" t="n">
        <v>0.1915708812260536</v>
      </c>
    </row>
    <row r="75">
      <c r="A75">
        <f>HYPERLINK("https://stackoverflow.com/a/47178968", "47178968")</f>
        <v/>
      </c>
      <c r="B75" t="n">
        <v>0.2068965517241379</v>
      </c>
    </row>
    <row r="76">
      <c r="A76">
        <f>HYPERLINK("https://stackoverflow.com/a/47189669", "47189669")</f>
        <v/>
      </c>
      <c r="B76" t="n">
        <v>0.2069444444444445</v>
      </c>
    </row>
    <row r="77">
      <c r="A77">
        <f>HYPERLINK("https://stackoverflow.com/a/47764200", "47764200")</f>
        <v/>
      </c>
      <c r="B77" t="n">
        <v>0.202020202020202</v>
      </c>
    </row>
    <row r="78">
      <c r="A78">
        <f>HYPERLINK("https://stackoverflow.com/a/48001643", "48001643")</f>
        <v/>
      </c>
      <c r="B78" t="n">
        <v>0.1810699588477366</v>
      </c>
    </row>
    <row r="79">
      <c r="A79">
        <f>HYPERLINK("https://stackoverflow.com/a/48466362", "48466362")</f>
        <v/>
      </c>
      <c r="B79" t="n">
        <v>0.2018779342723005</v>
      </c>
    </row>
    <row r="80">
      <c r="A80">
        <f>HYPERLINK("https://stackoverflow.com/a/48865565", "48865565")</f>
        <v/>
      </c>
      <c r="B80" t="n">
        <v>0.2777777777777778</v>
      </c>
    </row>
    <row r="81">
      <c r="A81">
        <f>HYPERLINK("https://stackoverflow.com/a/48881818", "48881818")</f>
        <v/>
      </c>
      <c r="B81" t="n">
        <v>0.2091503267973856</v>
      </c>
    </row>
    <row r="82">
      <c r="A82">
        <f>HYPERLINK("https://stackoverflow.com/a/49379459", "49379459")</f>
        <v/>
      </c>
      <c r="B82" t="n">
        <v>0.1954022988505747</v>
      </c>
    </row>
    <row r="83">
      <c r="A83">
        <f>HYPERLINK("https://stackoverflow.com/a/49770636", "49770636")</f>
        <v/>
      </c>
      <c r="B83" t="n">
        <v>0.3213213213213214</v>
      </c>
    </row>
    <row r="84">
      <c r="A84">
        <f>HYPERLINK("https://stackoverflow.com/a/50125193", "50125193")</f>
        <v/>
      </c>
      <c r="B84" t="n">
        <v>0.2097222222222223</v>
      </c>
    </row>
    <row r="85">
      <c r="A85">
        <f>HYPERLINK("https://stackoverflow.com/a/50218500", "50218500")</f>
        <v/>
      </c>
      <c r="B85" t="n">
        <v>0.2284644194756555</v>
      </c>
    </row>
    <row r="86">
      <c r="A86">
        <f>HYPERLINK("https://stackoverflow.com/a/50247924", "50247924")</f>
        <v/>
      </c>
      <c r="B86" t="n">
        <v>0.1878787878787879</v>
      </c>
    </row>
    <row r="87">
      <c r="A87">
        <f>HYPERLINK("https://stackoverflow.com/a/50330121", "50330121")</f>
        <v/>
      </c>
      <c r="B87" t="n">
        <v>0.2604166666666667</v>
      </c>
    </row>
    <row r="88">
      <c r="A88">
        <f>HYPERLINK("https://stackoverflow.com/a/50561808", "50561808")</f>
        <v/>
      </c>
      <c r="B88" t="n">
        <v>0.1830065359477124</v>
      </c>
    </row>
    <row r="89">
      <c r="A89">
        <f>HYPERLINK("https://stackoverflow.com/a/50628776", "50628776")</f>
        <v/>
      </c>
      <c r="B89" t="n">
        <v>0.2447089947089947</v>
      </c>
    </row>
    <row r="90">
      <c r="A90">
        <f>HYPERLINK("https://stackoverflow.com/a/50764255", "50764255")</f>
        <v/>
      </c>
      <c r="B90" t="n">
        <v>0.1982905982905983</v>
      </c>
    </row>
    <row r="91">
      <c r="A91">
        <f>HYPERLINK("https://stackoverflow.com/a/51352265", "51352265")</f>
        <v/>
      </c>
      <c r="B91" t="n">
        <v>0.1728395061728395</v>
      </c>
    </row>
    <row r="92">
      <c r="A92">
        <f>HYPERLINK("https://stackoverflow.com/a/51360587", "51360587")</f>
        <v/>
      </c>
      <c r="B92" t="n">
        <v>0.2240143369175627</v>
      </c>
    </row>
    <row r="93">
      <c r="A93">
        <f>HYPERLINK("https://stackoverflow.com/a/51678234", "51678234")</f>
        <v/>
      </c>
      <c r="B93" t="n">
        <v>0.3696259073143496</v>
      </c>
    </row>
    <row r="94">
      <c r="A94">
        <f>HYPERLINK("https://stackoverflow.com/a/51895945", "51895945")</f>
        <v/>
      </c>
      <c r="B94" t="n">
        <v>0.2388059701492537</v>
      </c>
    </row>
    <row r="95">
      <c r="A95">
        <f>HYPERLINK("https://stackoverflow.com/a/51973751", "51973751")</f>
        <v/>
      </c>
      <c r="B95" t="n">
        <v>0.2300194931773879</v>
      </c>
    </row>
    <row r="96">
      <c r="A96">
        <f>HYPERLINK("https://stackoverflow.com/a/52083694", "52083694")</f>
        <v/>
      </c>
      <c r="B96" t="n">
        <v>0.2334943639291466</v>
      </c>
    </row>
    <row r="97">
      <c r="A97">
        <f>HYPERLINK("https://stackoverflow.com/a/52163958", "52163958")</f>
        <v/>
      </c>
      <c r="B97" t="n">
        <v>0.3231162196679438</v>
      </c>
    </row>
    <row r="98">
      <c r="A98">
        <f>HYPERLINK("https://stackoverflow.com/a/52300209", "52300209")</f>
        <v/>
      </c>
      <c r="B98" t="n">
        <v>0.2766439909297052</v>
      </c>
    </row>
    <row r="99">
      <c r="A99">
        <f>HYPERLINK("https://stackoverflow.com/a/52421026", "52421026")</f>
        <v/>
      </c>
      <c r="B99" t="n">
        <v>0.1742919389978214</v>
      </c>
    </row>
    <row r="100">
      <c r="A100">
        <f>HYPERLINK("https://stackoverflow.com/a/52736363", "52736363")</f>
        <v/>
      </c>
      <c r="B100" t="n">
        <v>0.2037037037037036</v>
      </c>
    </row>
    <row r="101">
      <c r="A101">
        <f>HYPERLINK("https://stackoverflow.com/a/53170292", "53170292")</f>
        <v/>
      </c>
      <c r="B101" t="n">
        <v>0.2298850574712643</v>
      </c>
    </row>
    <row r="102">
      <c r="A102">
        <f>HYPERLINK("https://stackoverflow.com/a/53195363", "53195363")</f>
        <v/>
      </c>
      <c r="B102" t="n">
        <v>0.1902071563088512</v>
      </c>
    </row>
    <row r="103">
      <c r="A103">
        <f>HYPERLINK("https://stackoverflow.com/a/53449627", "53449627")</f>
        <v/>
      </c>
      <c r="B103" t="n">
        <v>0.2076719576719577</v>
      </c>
    </row>
    <row r="104">
      <c r="A104">
        <f>HYPERLINK("https://stackoverflow.com/a/54123965", "54123965")</f>
        <v/>
      </c>
      <c r="B104" t="n">
        <v>0.2477064220183486</v>
      </c>
    </row>
    <row r="105">
      <c r="A105">
        <f>HYPERLINK("https://stackoverflow.com/a/54143107", "54143107")</f>
        <v/>
      </c>
      <c r="B105" t="n">
        <v>0.1812865497076024</v>
      </c>
    </row>
    <row r="106">
      <c r="A106">
        <f>HYPERLINK("https://stackoverflow.com/a/54323760", "54323760")</f>
        <v/>
      </c>
      <c r="B106" t="n">
        <v>0.2100456621004566</v>
      </c>
    </row>
    <row r="107">
      <c r="A107">
        <f>HYPERLINK("https://stackoverflow.com/a/54352320", "54352320")</f>
        <v/>
      </c>
      <c r="B107" t="n">
        <v>0.2427350427350428</v>
      </c>
    </row>
    <row r="108">
      <c r="A108">
        <f>HYPERLINK("https://stackoverflow.com/a/54522800", "54522800")</f>
        <v/>
      </c>
      <c r="B108" t="n">
        <v>0.2371475953565506</v>
      </c>
    </row>
    <row r="109">
      <c r="A109">
        <f>HYPERLINK("https://stackoverflow.com/a/54666876", "54666876")</f>
        <v/>
      </c>
      <c r="B109" t="n">
        <v>0.2857142857142858</v>
      </c>
    </row>
    <row r="110">
      <c r="A110">
        <f>HYPERLINK("https://stackoverflow.com/a/54906295", "54906295")</f>
        <v/>
      </c>
      <c r="B110" t="n">
        <v>0.2588075880758808</v>
      </c>
    </row>
    <row r="111">
      <c r="A111">
        <f>HYPERLINK("https://stackoverflow.com/a/55101284", "55101284")</f>
        <v/>
      </c>
      <c r="B111" t="n">
        <v>0.2222222222222222</v>
      </c>
    </row>
    <row r="112">
      <c r="A112">
        <f>HYPERLINK("https://stackoverflow.com/a/55224716", "55224716")</f>
        <v/>
      </c>
      <c r="B112" t="n">
        <v>0.29281045751634</v>
      </c>
    </row>
    <row r="113">
      <c r="A113">
        <f>HYPERLINK("https://stackoverflow.com/a/55238384", "55238384")</f>
        <v/>
      </c>
      <c r="B113" t="n">
        <v>0.2283105022831051</v>
      </c>
    </row>
    <row r="114">
      <c r="A114">
        <f>HYPERLINK("https://stackoverflow.com/a/55684883", "55684883")</f>
        <v/>
      </c>
      <c r="B114" t="n">
        <v>0.2319688109161793</v>
      </c>
    </row>
    <row r="115">
      <c r="A115">
        <f>HYPERLINK("https://stackoverflow.com/a/55835640", "55835640")</f>
        <v/>
      </c>
      <c r="B115" t="n">
        <v>0.2894375857338821</v>
      </c>
    </row>
    <row r="116">
      <c r="A116">
        <f>HYPERLINK("https://stackoverflow.com/a/55896200", "55896200")</f>
        <v/>
      </c>
      <c r="B116" t="n">
        <v>0.184640522875817</v>
      </c>
    </row>
    <row r="117">
      <c r="A117">
        <f>HYPERLINK("https://stackoverflow.com/a/55905651", "55905651")</f>
        <v/>
      </c>
      <c r="B117" t="n">
        <v>0.2722222222222223</v>
      </c>
    </row>
    <row r="118">
      <c r="A118">
        <f>HYPERLINK("https://stackoverflow.com/a/56065738", "56065738")</f>
        <v/>
      </c>
      <c r="B118" t="n">
        <v>0.2074966532797858</v>
      </c>
    </row>
    <row r="119">
      <c r="A119">
        <f>HYPERLINK("https://stackoverflow.com/a/56078834", "56078834")</f>
        <v/>
      </c>
      <c r="B119" t="n">
        <v>0.219409282700422</v>
      </c>
    </row>
    <row r="120">
      <c r="A120">
        <f>HYPERLINK("https://stackoverflow.com/a/56961193", "56961193")</f>
        <v/>
      </c>
      <c r="B120" t="n">
        <v>0.2068965517241379</v>
      </c>
    </row>
    <row r="121">
      <c r="A121">
        <f>HYPERLINK("https://stackoverflow.com/a/56990210", "56990210")</f>
        <v/>
      </c>
      <c r="B121" t="n">
        <v>0.2437810945273633</v>
      </c>
    </row>
    <row r="122">
      <c r="A122">
        <f>HYPERLINK("https://stackoverflow.com/a/57359876", "57359876")</f>
        <v/>
      </c>
      <c r="B122" t="n">
        <v>0.2202380952380952</v>
      </c>
    </row>
    <row r="123">
      <c r="A123">
        <f>HYPERLINK("https://stackoverflow.com/a/57369751", "57369751")</f>
        <v/>
      </c>
      <c r="B123" t="n">
        <v>0.2769485903814263</v>
      </c>
    </row>
    <row r="124">
      <c r="A124">
        <f>HYPERLINK("https://stackoverflow.com/a/57762017", "57762017")</f>
        <v/>
      </c>
      <c r="B124" t="n">
        <v>0.2066276803118909</v>
      </c>
    </row>
    <row r="125">
      <c r="A125">
        <f>HYPERLINK("https://stackoverflow.com/a/57900028", "57900028")</f>
        <v/>
      </c>
      <c r="B125" t="n">
        <v>0.2534722222222223</v>
      </c>
    </row>
    <row r="126">
      <c r="A126">
        <f>HYPERLINK("https://stackoverflow.com/a/58296033", "58296033")</f>
        <v/>
      </c>
      <c r="B126" t="n">
        <v>0.2060931899641577</v>
      </c>
    </row>
    <row r="127">
      <c r="A127">
        <f>HYPERLINK("https://stackoverflow.com/a/58687783", "58687783")</f>
        <v/>
      </c>
      <c r="B127" t="n">
        <v>0.2081736909323117</v>
      </c>
    </row>
    <row r="128">
      <c r="A128">
        <f>HYPERLINK("https://stackoverflow.com/a/58783610", "58783610")</f>
        <v/>
      </c>
      <c r="B128" t="n">
        <v>0.3857677902621723</v>
      </c>
    </row>
    <row r="129">
      <c r="A129">
        <f>HYPERLINK("https://stackoverflow.com/a/58844302", "58844302")</f>
        <v/>
      </c>
      <c r="B129" t="n">
        <v>0.1954022988505747</v>
      </c>
    </row>
    <row r="130">
      <c r="A130">
        <f>HYPERLINK("https://stackoverflow.com/a/58867149", "58867149")</f>
        <v/>
      </c>
      <c r="B130" t="n">
        <v>0.1781609195402299</v>
      </c>
    </row>
    <row r="131">
      <c r="A131">
        <f>HYPERLINK("https://stackoverflow.com/a/59194640", "59194640")</f>
        <v/>
      </c>
      <c r="B131" t="n">
        <v>0.203125</v>
      </c>
    </row>
    <row r="132">
      <c r="A132">
        <f>HYPERLINK("https://stackoverflow.com/a/59283319", "59283319")</f>
        <v/>
      </c>
      <c r="B132" t="n">
        <v>0.1827956989247312</v>
      </c>
    </row>
    <row r="133">
      <c r="A133">
        <f>HYPERLINK("https://stackoverflow.com/a/59505728", "59505728")</f>
        <v/>
      </c>
      <c r="B133" t="n">
        <v>0.1798941798941799</v>
      </c>
    </row>
    <row r="134">
      <c r="A134">
        <f>HYPERLINK("https://stackoverflow.com/a/59730597", "59730597")</f>
        <v/>
      </c>
      <c r="B134" t="n">
        <v>0.3259871441689623</v>
      </c>
    </row>
    <row r="135">
      <c r="A135">
        <f>HYPERLINK("https://stackoverflow.com/a/59759473", "59759473")</f>
        <v/>
      </c>
      <c r="B135" t="n">
        <v>0.1886792452830189</v>
      </c>
    </row>
    <row r="136">
      <c r="A136">
        <f>HYPERLINK("https://stackoverflow.com/a/59897345", "59897345")</f>
        <v/>
      </c>
      <c r="B136" t="n">
        <v>0.2312312312312313</v>
      </c>
    </row>
    <row r="137">
      <c r="A137">
        <f>HYPERLINK("https://stackoverflow.com/a/60140719", "60140719")</f>
        <v/>
      </c>
      <c r="B137" t="n">
        <v>0.1845238095238095</v>
      </c>
    </row>
    <row r="138">
      <c r="A138">
        <f>HYPERLINK("https://stackoverflow.com/a/60379101", "60379101")</f>
        <v/>
      </c>
      <c r="B138" t="n">
        <v>0.405982905982906</v>
      </c>
    </row>
    <row r="139">
      <c r="A139">
        <f>HYPERLINK("https://stackoverflow.com/a/60594954", "60594954")</f>
        <v/>
      </c>
      <c r="B139" t="n">
        <v>0.226984126984127</v>
      </c>
    </row>
    <row r="140">
      <c r="A140">
        <f>HYPERLINK("https://stackoverflow.com/a/60779826", "60779826")</f>
        <v/>
      </c>
      <c r="B140" t="n">
        <v>0.1949685534591195</v>
      </c>
    </row>
    <row r="141">
      <c r="A141">
        <f>HYPERLINK("https://stackoverflow.com/a/61226697", "61226697")</f>
        <v/>
      </c>
      <c r="B141" t="n">
        <v>0.2382094324540368</v>
      </c>
    </row>
    <row r="142">
      <c r="A142">
        <f>HYPERLINK("https://stackoverflow.com/a/61537914", "61537914")</f>
        <v/>
      </c>
      <c r="B142" t="n">
        <v>0.2640791476407914</v>
      </c>
    </row>
    <row r="143">
      <c r="A143">
        <f>HYPERLINK("https://stackoverflow.com/a/61647756", "61647756")</f>
        <v/>
      </c>
      <c r="B143" t="n">
        <v>0.3192007797270955</v>
      </c>
    </row>
    <row r="144">
      <c r="A144">
        <f>HYPERLINK("https://stackoverflow.com/a/61780469", "61780469")</f>
        <v/>
      </c>
      <c r="B144" t="n">
        <v>0.1826741996233522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