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0.2760416666666667</v>
      </c>
    </row>
    <row r="3">
      <c r="A3">
        <f>HYPERLINK("https://stackoverflow.com/a/1258834", "1258834")</f>
        <v/>
      </c>
      <c r="B3" t="n">
        <v>0.1935483870967742</v>
      </c>
    </row>
    <row r="4">
      <c r="A4">
        <f>HYPERLINK("https://stackoverflow.com/a/3016015", "3016015")</f>
        <v/>
      </c>
      <c r="B4" t="n">
        <v>0.2122347066167291</v>
      </c>
    </row>
    <row r="5">
      <c r="A5">
        <f>HYPERLINK("https://stackoverflow.com/a/10170940", "10170940")</f>
        <v/>
      </c>
      <c r="B5" t="n">
        <v>0.2513661202185792</v>
      </c>
    </row>
    <row r="6">
      <c r="A6">
        <f>HYPERLINK("https://stackoverflow.com/a/10247749", "10247749")</f>
        <v/>
      </c>
      <c r="B6" t="n">
        <v>0.2492063492063493</v>
      </c>
    </row>
    <row r="7">
      <c r="A7">
        <f>HYPERLINK("https://stackoverflow.com/a/10690115", "10690115")</f>
        <v/>
      </c>
      <c r="B7" t="n">
        <v>0.2898550724637682</v>
      </c>
    </row>
    <row r="8">
      <c r="A8">
        <f>HYPERLINK("https://stackoverflow.com/a/11064969", "11064969")</f>
        <v/>
      </c>
      <c r="B8" t="n">
        <v>0.2354892205638474</v>
      </c>
    </row>
    <row r="9">
      <c r="A9">
        <f>HYPERLINK("https://stackoverflow.com/a/11698968", "11698968")</f>
        <v/>
      </c>
      <c r="B9" t="n">
        <v>0.3062801932367149</v>
      </c>
    </row>
    <row r="10">
      <c r="A10">
        <f>HYPERLINK("https://stackoverflow.com/a/12004748", "12004748")</f>
        <v/>
      </c>
      <c r="B10" t="n">
        <v>0.3021680216802168</v>
      </c>
    </row>
    <row r="11">
      <c r="A11">
        <f>HYPERLINK("https://stackoverflow.com/a/13834716", "13834716")</f>
        <v/>
      </c>
      <c r="B11" t="n">
        <v>0.212962962962963</v>
      </c>
    </row>
    <row r="12">
      <c r="A12">
        <f>HYPERLINK("https://stackoverflow.com/a/13991036", "13991036")</f>
        <v/>
      </c>
      <c r="B12" t="n">
        <v>0.2503703703703705</v>
      </c>
    </row>
    <row r="13">
      <c r="A13">
        <f>HYPERLINK("https://stackoverflow.com/a/14475459", "14475459")</f>
        <v/>
      </c>
      <c r="B13" t="n">
        <v>0.1893004115226338</v>
      </c>
    </row>
    <row r="14">
      <c r="A14">
        <f>HYPERLINK("https://stackoverflow.com/a/15919715", "15919715")</f>
        <v/>
      </c>
      <c r="B14" t="n">
        <v>0.2165963431786218</v>
      </c>
    </row>
    <row r="15">
      <c r="A15">
        <f>HYPERLINK("https://stackoverflow.com/a/16911661", "16911661")</f>
        <v/>
      </c>
      <c r="B15" t="n">
        <v>0.4211111111111112</v>
      </c>
    </row>
    <row r="16">
      <c r="A16">
        <f>HYPERLINK("https://stackoverflow.com/a/17575941", "17575941")</f>
        <v/>
      </c>
      <c r="B16" t="n">
        <v>0.2647058823529413</v>
      </c>
    </row>
    <row r="17">
      <c r="A17">
        <f>HYPERLINK("https://stackoverflow.com/a/17886545", "17886545")</f>
        <v/>
      </c>
      <c r="B17" t="n">
        <v>0.2710437710437711</v>
      </c>
    </row>
    <row r="18">
      <c r="A18">
        <f>HYPERLINK("https://stackoverflow.com/a/18270581", "18270581")</f>
        <v/>
      </c>
      <c r="B18" t="n">
        <v>0.2708333333333334</v>
      </c>
    </row>
    <row r="19">
      <c r="A19">
        <f>HYPERLINK("https://stackoverflow.com/a/18368258", "18368258")</f>
        <v/>
      </c>
      <c r="B19" t="n">
        <v>0.1878787878787879</v>
      </c>
    </row>
    <row r="20">
      <c r="A20">
        <f>HYPERLINK("https://stackoverflow.com/a/18557198", "18557198")</f>
        <v/>
      </c>
      <c r="B20" t="n">
        <v>0.2076023391812866</v>
      </c>
    </row>
    <row r="21">
      <c r="A21">
        <f>HYPERLINK("https://stackoverflow.com/a/18617586", "18617586")</f>
        <v/>
      </c>
      <c r="B21" t="n">
        <v>0.2202380952380952</v>
      </c>
    </row>
    <row r="22">
      <c r="A22">
        <f>HYPERLINK("https://stackoverflow.com/a/20738551", "20738551")</f>
        <v/>
      </c>
      <c r="B22" t="n">
        <v>0.2049956933677864</v>
      </c>
    </row>
    <row r="23">
      <c r="A23">
        <f>HYPERLINK("https://stackoverflow.com/a/21314917", "21314917")</f>
        <v/>
      </c>
      <c r="B23" t="n">
        <v>0.2007797270955165</v>
      </c>
    </row>
    <row r="24">
      <c r="A24">
        <f>HYPERLINK("https://stackoverflow.com/a/21871067", "21871067")</f>
        <v/>
      </c>
      <c r="B24" t="n">
        <v>0.2097222222222223</v>
      </c>
    </row>
    <row r="25">
      <c r="A25">
        <f>HYPERLINK("https://stackoverflow.com/a/22008343", "22008343")</f>
        <v/>
      </c>
      <c r="B25" t="n">
        <v>0.1863799283154121</v>
      </c>
    </row>
    <row r="26">
      <c r="A26">
        <f>HYPERLINK("https://stackoverflow.com/a/23062636", "23062636")</f>
        <v/>
      </c>
      <c r="B26" t="n">
        <v>0.2259887005649717</v>
      </c>
    </row>
    <row r="27">
      <c r="A27">
        <f>HYPERLINK("https://stackoverflow.com/a/23261369", "23261369")</f>
        <v/>
      </c>
      <c r="B27" t="n">
        <v>0.2467948717948718</v>
      </c>
    </row>
    <row r="28">
      <c r="A28">
        <f>HYPERLINK("https://stackoverflow.com/a/23265831", "23265831")</f>
        <v/>
      </c>
      <c r="B28" t="n">
        <v>0.2038946162657503</v>
      </c>
    </row>
    <row r="29">
      <c r="A29">
        <f>HYPERLINK("https://stackoverflow.com/a/23554357", "23554357")</f>
        <v/>
      </c>
      <c r="B29" t="n">
        <v>0.2547892720306513</v>
      </c>
    </row>
    <row r="30">
      <c r="A30">
        <f>HYPERLINK("https://stackoverflow.com/a/23695745", "23695745")</f>
        <v/>
      </c>
      <c r="B30" t="n">
        <v>0.2283950617283951</v>
      </c>
    </row>
    <row r="31">
      <c r="A31">
        <f>HYPERLINK("https://stackoverflow.com/a/25926998", "25926998")</f>
        <v/>
      </c>
      <c r="B31" t="n">
        <v>0.1965811965811966</v>
      </c>
    </row>
    <row r="32">
      <c r="A32">
        <f>HYPERLINK("https://stackoverflow.com/a/27398134", "27398134")</f>
        <v/>
      </c>
      <c r="B32" t="n">
        <v>0.2902155887230515</v>
      </c>
    </row>
    <row r="33">
      <c r="A33">
        <f>HYPERLINK("https://stackoverflow.com/a/28393085", "28393085")</f>
        <v/>
      </c>
      <c r="B33" t="n">
        <v>0.231638418079096</v>
      </c>
    </row>
    <row r="34">
      <c r="A34">
        <f>HYPERLINK("https://stackoverflow.com/a/31145919", "31145919")</f>
        <v/>
      </c>
      <c r="B34" t="n">
        <v>0.2003642987249544</v>
      </c>
    </row>
    <row r="35">
      <c r="A35">
        <f>HYPERLINK("https://stackoverflow.com/a/34823823", "34823823")</f>
        <v/>
      </c>
      <c r="B35" t="n">
        <v>0.3304093567251462</v>
      </c>
    </row>
    <row r="36">
      <c r="A36">
        <f>HYPERLINK("https://stackoverflow.com/a/34963112", "34963112")</f>
        <v/>
      </c>
      <c r="B36" t="n">
        <v>0.2311827956989248</v>
      </c>
    </row>
    <row r="37">
      <c r="A37">
        <f>HYPERLINK("https://stackoverflow.com/a/35482963", "35482963")</f>
        <v/>
      </c>
      <c r="B37" t="n">
        <v>0.1845238095238095</v>
      </c>
    </row>
    <row r="38">
      <c r="A38">
        <f>HYPERLINK("https://stackoverflow.com/a/36257435", "36257435")</f>
        <v/>
      </c>
      <c r="B38" t="n">
        <v>0.1957671957671957</v>
      </c>
    </row>
    <row r="39">
      <c r="A39">
        <f>HYPERLINK("https://stackoverflow.com/a/37125043", "37125043")</f>
        <v/>
      </c>
      <c r="B39" t="n">
        <v>0.2168021680216803</v>
      </c>
    </row>
    <row r="40">
      <c r="A40">
        <f>HYPERLINK("https://stackoverflow.com/a/37169827", "37169827")</f>
        <v/>
      </c>
      <c r="B40" t="n">
        <v>0.3260073260073261</v>
      </c>
    </row>
    <row r="41">
      <c r="A41">
        <f>HYPERLINK("https://stackoverflow.com/a/37196287", "37196287")</f>
        <v/>
      </c>
      <c r="B41" t="n">
        <v>0.2210274790919952</v>
      </c>
    </row>
    <row r="42">
      <c r="A42">
        <f>HYPERLINK("https://stackoverflow.com/a/37306094", "37306094")</f>
        <v/>
      </c>
      <c r="B42" t="n">
        <v>0.3828197945845004</v>
      </c>
    </row>
    <row r="43">
      <c r="A43">
        <f>HYPERLINK("https://stackoverflow.com/a/38264023", "38264023")</f>
        <v/>
      </c>
      <c r="B43" t="n">
        <v>0.2777777777777778</v>
      </c>
    </row>
    <row r="44">
      <c r="A44">
        <f>HYPERLINK("https://stackoverflow.com/a/38951765", "38951765")</f>
        <v/>
      </c>
      <c r="B44" t="n">
        <v>0.2855133614627286</v>
      </c>
    </row>
    <row r="45">
      <c r="A45">
        <f>HYPERLINK("https://stackoverflow.com/a/40642721", "40642721")</f>
        <v/>
      </c>
      <c r="B45" t="n">
        <v>0.2502502502502503</v>
      </c>
    </row>
    <row r="46">
      <c r="A46">
        <f>HYPERLINK("https://stackoverflow.com/a/40935625", "40935625")</f>
        <v/>
      </c>
      <c r="B46" t="n">
        <v>0.3401920438957477</v>
      </c>
    </row>
    <row r="47">
      <c r="A47">
        <f>HYPERLINK("https://stackoverflow.com/a/41097730", "41097730")</f>
        <v/>
      </c>
      <c r="B47" t="n">
        <v>0.3294573643410853</v>
      </c>
    </row>
    <row r="48">
      <c r="A48">
        <f>HYPERLINK("https://stackoverflow.com/a/41173895", "41173895")</f>
        <v/>
      </c>
      <c r="B48" t="n">
        <v>0.1794871794871795</v>
      </c>
    </row>
    <row r="49">
      <c r="A49">
        <f>HYPERLINK("https://stackoverflow.com/a/41467659", "41467659")</f>
        <v/>
      </c>
      <c r="B49" t="n">
        <v>0.3153153153153154</v>
      </c>
    </row>
    <row r="50">
      <c r="A50">
        <f>HYPERLINK("https://stackoverflow.com/a/41639069", "41639069")</f>
        <v/>
      </c>
      <c r="B50" t="n">
        <v>0.3013698630136987</v>
      </c>
    </row>
    <row r="51">
      <c r="A51">
        <f>HYPERLINK("https://stackoverflow.com/a/41679881", "41679881")</f>
        <v/>
      </c>
      <c r="B51" t="n">
        <v>0.2906746031746031</v>
      </c>
    </row>
    <row r="52">
      <c r="A52">
        <f>HYPERLINK("https://stackoverflow.com/a/41813166", "41813166")</f>
        <v/>
      </c>
      <c r="B52" t="n">
        <v>0.2524005486968451</v>
      </c>
    </row>
    <row r="53">
      <c r="A53">
        <f>HYPERLINK("https://stackoverflow.com/a/42506938", "42506938")</f>
        <v/>
      </c>
      <c r="B53" t="n">
        <v>0.2974186307519641</v>
      </c>
    </row>
    <row r="54">
      <c r="A54">
        <f>HYPERLINK("https://stackoverflow.com/a/42841546", "42841546")</f>
        <v/>
      </c>
      <c r="B54" t="n">
        <v>0.4017094017094017</v>
      </c>
    </row>
    <row r="55">
      <c r="A55">
        <f>HYPERLINK("https://stackoverflow.com/a/42914503", "42914503")</f>
        <v/>
      </c>
      <c r="B55" t="n">
        <v>0.1794871794871795</v>
      </c>
    </row>
    <row r="56">
      <c r="A56">
        <f>HYPERLINK("https://stackoverflow.com/a/42938295", "42938295")</f>
        <v/>
      </c>
      <c r="B56" t="n">
        <v>0.2100694444444444</v>
      </c>
    </row>
    <row r="57">
      <c r="A57">
        <f>HYPERLINK("https://stackoverflow.com/a/42996482", "42996482")</f>
        <v/>
      </c>
      <c r="B57" t="n">
        <v>0.2334352701325178</v>
      </c>
    </row>
    <row r="58">
      <c r="A58">
        <f>HYPERLINK("https://stackoverflow.com/a/43045887", "43045887")</f>
        <v/>
      </c>
      <c r="B58" t="n">
        <v>0.2380952380952381</v>
      </c>
    </row>
    <row r="59">
      <c r="A59">
        <f>HYPERLINK("https://stackoverflow.com/a/43243120", "43243120")</f>
        <v/>
      </c>
      <c r="B59" t="n">
        <v>0.2129629629629629</v>
      </c>
    </row>
    <row r="60">
      <c r="A60">
        <f>HYPERLINK("https://stackoverflow.com/a/43244727", "43244727")</f>
        <v/>
      </c>
      <c r="B60" t="n">
        <v>0.2777777777777778</v>
      </c>
    </row>
    <row r="61">
      <c r="A61">
        <f>HYPERLINK("https://stackoverflow.com/a/43496400", "43496400")</f>
        <v/>
      </c>
      <c r="B61" t="n">
        <v>0.2083333333333334</v>
      </c>
    </row>
    <row r="62">
      <c r="A62">
        <f>HYPERLINK("https://stackoverflow.com/a/43500546", "43500546")</f>
        <v/>
      </c>
      <c r="B62" t="n">
        <v>0.2357723577235773</v>
      </c>
    </row>
    <row r="63">
      <c r="A63">
        <f>HYPERLINK("https://stackoverflow.com/a/43642384", "43642384")</f>
        <v/>
      </c>
      <c r="B63" t="n">
        <v>0.1971830985915493</v>
      </c>
    </row>
    <row r="64">
      <c r="A64">
        <f>HYPERLINK("https://stackoverflow.com/a/43764771", "43764771")</f>
        <v/>
      </c>
      <c r="B64" t="n">
        <v>0.1944444444444444</v>
      </c>
    </row>
    <row r="65">
      <c r="A65">
        <f>HYPERLINK("https://stackoverflow.com/a/44025410", "44025410")</f>
        <v/>
      </c>
      <c r="B65" t="n">
        <v>0.3022875816993465</v>
      </c>
    </row>
    <row r="66">
      <c r="A66">
        <f>HYPERLINK("https://stackoverflow.com/a/44140332", "44140332")</f>
        <v/>
      </c>
      <c r="B66" t="n">
        <v>0.2202380952380952</v>
      </c>
    </row>
    <row r="67">
      <c r="A67">
        <f>HYPERLINK("https://stackoverflow.com/a/44394501", "44394501")</f>
        <v/>
      </c>
      <c r="B67" t="n">
        <v>0.2568542568542569</v>
      </c>
    </row>
    <row r="68">
      <c r="A68">
        <f>HYPERLINK("https://stackoverflow.com/a/44528282", "44528282")</f>
        <v/>
      </c>
      <c r="B68" t="n">
        <v>0.2242424242424242</v>
      </c>
    </row>
    <row r="69">
      <c r="A69">
        <f>HYPERLINK("https://stackoverflow.com/a/44789178", "44789178")</f>
        <v/>
      </c>
      <c r="B69" t="n">
        <v>0.206060606060606</v>
      </c>
    </row>
    <row r="70">
      <c r="A70">
        <f>HYPERLINK("https://stackoverflow.com/a/44956629", "44956629")</f>
        <v/>
      </c>
      <c r="B70" t="n">
        <v>0.2514619883040936</v>
      </c>
    </row>
    <row r="71">
      <c r="A71">
        <f>HYPERLINK("https://stackoverflow.com/a/44980903", "44980903")</f>
        <v/>
      </c>
      <c r="B71" t="n">
        <v>0.1904761904761905</v>
      </c>
    </row>
    <row r="72">
      <c r="A72">
        <f>HYPERLINK("https://stackoverflow.com/a/45145338", "45145338")</f>
        <v/>
      </c>
      <c r="B72" t="n">
        <v>0.2990956072351421</v>
      </c>
    </row>
    <row r="73">
      <c r="A73">
        <f>HYPERLINK("https://stackoverflow.com/a/45324416", "45324416")</f>
        <v/>
      </c>
      <c r="B73" t="n">
        <v>0.1800766283524904</v>
      </c>
    </row>
    <row r="74">
      <c r="A74">
        <f>HYPERLINK("https://stackoverflow.com/a/45425713", "45425713")</f>
        <v/>
      </c>
      <c r="B74" t="n">
        <v>0.2862745098039216</v>
      </c>
    </row>
    <row r="75">
      <c r="A75">
        <f>HYPERLINK("https://stackoverflow.com/a/45723760", "45723760")</f>
        <v/>
      </c>
      <c r="B75" t="n">
        <v>0.2058287795992714</v>
      </c>
    </row>
    <row r="76">
      <c r="A76">
        <f>HYPERLINK("https://stackoverflow.com/a/45751896", "45751896")</f>
        <v/>
      </c>
      <c r="B76" t="n">
        <v>0.2908093278463649</v>
      </c>
    </row>
    <row r="77">
      <c r="A77">
        <f>HYPERLINK("https://stackoverflow.com/a/45802802", "45802802")</f>
        <v/>
      </c>
      <c r="B77" t="n">
        <v>0.2134502923976609</v>
      </c>
    </row>
    <row r="78">
      <c r="A78">
        <f>HYPERLINK("https://stackoverflow.com/a/46330301", "46330301")</f>
        <v/>
      </c>
      <c r="B78" t="n">
        <v>0.2841691248770895</v>
      </c>
    </row>
    <row r="79">
      <c r="A79">
        <f>HYPERLINK("https://stackoverflow.com/a/46600731", "46600731")</f>
        <v/>
      </c>
      <c r="B79" t="n">
        <v>0.2634408602150538</v>
      </c>
    </row>
    <row r="80">
      <c r="A80">
        <f>HYPERLINK("https://stackoverflow.com/a/46608926", "46608926")</f>
        <v/>
      </c>
      <c r="B80" t="n">
        <v>0.2311827956989247</v>
      </c>
    </row>
    <row r="81">
      <c r="A81">
        <f>HYPERLINK("https://stackoverflow.com/a/46739891", "46739891")</f>
        <v/>
      </c>
      <c r="B81" t="n">
        <v>0.2437275985663082</v>
      </c>
    </row>
    <row r="82">
      <c r="A82">
        <f>HYPERLINK("https://stackoverflow.com/a/47194805", "47194805")</f>
        <v/>
      </c>
      <c r="B82" t="n">
        <v>0.2777777777777778</v>
      </c>
    </row>
    <row r="83">
      <c r="A83">
        <f>HYPERLINK("https://stackoverflow.com/a/47520197", "47520197")</f>
        <v/>
      </c>
      <c r="B83" t="n">
        <v>0.2239057239057239</v>
      </c>
    </row>
    <row r="84">
      <c r="A84">
        <f>HYPERLINK("https://stackoverflow.com/a/47704069", "47704069")</f>
        <v/>
      </c>
      <c r="B84" t="n">
        <v>0.3113695090439276</v>
      </c>
    </row>
    <row r="85">
      <c r="A85">
        <f>HYPERLINK("https://stackoverflow.com/a/47731051", "47731051")</f>
        <v/>
      </c>
      <c r="B85" t="n">
        <v>0.240981240981241</v>
      </c>
    </row>
    <row r="86">
      <c r="A86">
        <f>HYPERLINK("https://stackoverflow.com/a/48279047", "48279047")</f>
        <v/>
      </c>
      <c r="B86" t="n">
        <v>0.197037037037037</v>
      </c>
    </row>
    <row r="87">
      <c r="A87">
        <f>HYPERLINK("https://stackoverflow.com/a/48324549", "48324549")</f>
        <v/>
      </c>
      <c r="B87" t="n">
        <v>0.2683760683760685</v>
      </c>
    </row>
    <row r="88">
      <c r="A88">
        <f>HYPERLINK("https://stackoverflow.com/a/48452352", "48452352")</f>
        <v/>
      </c>
      <c r="B88" t="n">
        <v>0.3875968992248062</v>
      </c>
    </row>
    <row r="89">
      <c r="A89">
        <f>HYPERLINK("https://stackoverflow.com/a/48628269", "48628269")</f>
        <v/>
      </c>
      <c r="B89" t="n">
        <v>0.3137254901960785</v>
      </c>
    </row>
    <row r="90">
      <c r="A90">
        <f>HYPERLINK("https://stackoverflow.com/a/48646795", "48646795")</f>
        <v/>
      </c>
      <c r="B90" t="n">
        <v>0.2691705790297341</v>
      </c>
    </row>
    <row r="91">
      <c r="A91">
        <f>HYPERLINK("https://stackoverflow.com/a/48842439", "48842439")</f>
        <v/>
      </c>
      <c r="B91" t="n">
        <v>0.3021939136588818</v>
      </c>
    </row>
    <row r="92">
      <c r="A92">
        <f>HYPERLINK("https://stackoverflow.com/a/48891615", "48891615")</f>
        <v/>
      </c>
      <c r="B92" t="n">
        <v>0.3070175438596492</v>
      </c>
    </row>
    <row r="93">
      <c r="A93">
        <f>HYPERLINK("https://stackoverflow.com/a/48950826", "48950826")</f>
        <v/>
      </c>
      <c r="B93" t="n">
        <v>0.2674418604651163</v>
      </c>
    </row>
    <row r="94">
      <c r="A94">
        <f>HYPERLINK("https://stackoverflow.com/a/49175094", "49175094")</f>
        <v/>
      </c>
      <c r="B94" t="n">
        <v>0.2433862433862434</v>
      </c>
    </row>
    <row r="95">
      <c r="A95">
        <f>HYPERLINK("https://stackoverflow.com/a/49504777", "49504777")</f>
        <v/>
      </c>
      <c r="B95" t="n">
        <v>0.4550264550264549</v>
      </c>
    </row>
    <row r="96">
      <c r="A96">
        <f>HYPERLINK("https://stackoverflow.com/a/49666940", "49666940")</f>
        <v/>
      </c>
      <c r="B96" t="n">
        <v>0.3320413436692507</v>
      </c>
    </row>
    <row r="97">
      <c r="A97">
        <f>HYPERLINK("https://stackoverflow.com/a/49669653", "49669653")</f>
        <v/>
      </c>
      <c r="B97" t="n">
        <v>0.1994949494949496</v>
      </c>
    </row>
    <row r="98">
      <c r="A98">
        <f>HYPERLINK("https://stackoverflow.com/a/49670353", "49670353")</f>
        <v/>
      </c>
      <c r="B98" t="n">
        <v>0.2650602409638555</v>
      </c>
    </row>
    <row r="99">
      <c r="A99">
        <f>HYPERLINK("https://stackoverflow.com/a/49717039", "49717039")</f>
        <v/>
      </c>
      <c r="B99" t="n">
        <v>0.2592592592592593</v>
      </c>
    </row>
    <row r="100">
      <c r="A100">
        <f>HYPERLINK("https://stackoverflow.com/a/49747691", "49747691")</f>
        <v/>
      </c>
      <c r="B100" t="n">
        <v>0.2811244979919679</v>
      </c>
    </row>
    <row r="101">
      <c r="A101">
        <f>HYPERLINK("https://stackoverflow.com/a/49789544", "49789544")</f>
        <v/>
      </c>
      <c r="B101" t="n">
        <v>0.2096774193548387</v>
      </c>
    </row>
    <row r="102">
      <c r="A102">
        <f>HYPERLINK("https://stackoverflow.com/a/49997339", "49997339")</f>
        <v/>
      </c>
      <c r="B102" t="n">
        <v>0.1949685534591195</v>
      </c>
    </row>
    <row r="103">
      <c r="A103">
        <f>HYPERLINK("https://stackoverflow.com/a/50024563", "50024563")</f>
        <v/>
      </c>
      <c r="B103" t="n">
        <v>0.288888888888889</v>
      </c>
    </row>
    <row r="104">
      <c r="A104">
        <f>HYPERLINK("https://stackoverflow.com/a/50084095", "50084095")</f>
        <v/>
      </c>
      <c r="B104" t="n">
        <v>0.3524590163934426</v>
      </c>
    </row>
    <row r="105">
      <c r="A105">
        <f>HYPERLINK("https://stackoverflow.com/a/50102219", "50102219")</f>
        <v/>
      </c>
      <c r="B105" t="n">
        <v>0.2663989290495316</v>
      </c>
    </row>
    <row r="106">
      <c r="A106">
        <f>HYPERLINK("https://stackoverflow.com/a/50130057", "50130057")</f>
        <v/>
      </c>
      <c r="B106" t="n">
        <v>0.2184557438794727</v>
      </c>
    </row>
    <row r="107">
      <c r="A107">
        <f>HYPERLINK("https://stackoverflow.com/a/50130435", "50130435")</f>
        <v/>
      </c>
      <c r="B107" t="n">
        <v>0.3477777777777778</v>
      </c>
    </row>
    <row r="108">
      <c r="A108">
        <f>HYPERLINK("https://stackoverflow.com/a/50142255", "50142255")</f>
        <v/>
      </c>
      <c r="B108" t="n">
        <v>0.2393162393162394</v>
      </c>
    </row>
    <row r="109">
      <c r="A109">
        <f>HYPERLINK("https://stackoverflow.com/a/50168257", "50168257")</f>
        <v/>
      </c>
      <c r="B109" t="n">
        <v>0.191358024691358</v>
      </c>
    </row>
    <row r="110">
      <c r="A110">
        <f>HYPERLINK("https://stackoverflow.com/a/50194352", "50194352")</f>
        <v/>
      </c>
      <c r="B110" t="n">
        <v>0.2427184466019418</v>
      </c>
    </row>
    <row r="111">
      <c r="A111">
        <f>HYPERLINK("https://stackoverflow.com/a/50211166", "50211166")</f>
        <v/>
      </c>
      <c r="B111" t="n">
        <v>0.242979242979243</v>
      </c>
    </row>
    <row r="112">
      <c r="A112">
        <f>HYPERLINK("https://stackoverflow.com/a/50267824", "50267824")</f>
        <v/>
      </c>
      <c r="B112" t="n">
        <v>0.2358974358974359</v>
      </c>
    </row>
    <row r="113">
      <c r="A113">
        <f>HYPERLINK("https://stackoverflow.com/a/50591528", "50591528")</f>
        <v/>
      </c>
      <c r="B113" t="n">
        <v>0.2049808429118774</v>
      </c>
    </row>
    <row r="114">
      <c r="A114">
        <f>HYPERLINK("https://stackoverflow.com/a/50597271", "50597271")</f>
        <v/>
      </c>
      <c r="B114" t="n">
        <v>0.2204585537918871</v>
      </c>
    </row>
    <row r="115">
      <c r="A115">
        <f>HYPERLINK("https://stackoverflow.com/a/50635277", "50635277")</f>
        <v/>
      </c>
      <c r="B115" t="n">
        <v>0.2138364779874213</v>
      </c>
    </row>
    <row r="116">
      <c r="A116">
        <f>HYPERLINK("https://stackoverflow.com/a/50713215", "50713215")</f>
        <v/>
      </c>
      <c r="B116" t="n">
        <v>0.2666666666666668</v>
      </c>
    </row>
    <row r="117">
      <c r="A117">
        <f>HYPERLINK("https://stackoverflow.com/a/50766363", "50766363")</f>
        <v/>
      </c>
      <c r="B117" t="n">
        <v>0.2222222222222222</v>
      </c>
    </row>
    <row r="118">
      <c r="A118">
        <f>HYPERLINK("https://stackoverflow.com/a/50877966", "50877966")</f>
        <v/>
      </c>
      <c r="B118" t="n">
        <v>0.2170138888888889</v>
      </c>
    </row>
    <row r="119">
      <c r="A119">
        <f>HYPERLINK("https://stackoverflow.com/a/50977178", "50977178")</f>
        <v/>
      </c>
      <c r="B119" t="n">
        <v>0.2933832709113609</v>
      </c>
    </row>
    <row r="120">
      <c r="A120">
        <f>HYPERLINK("https://stackoverflow.com/a/51032451", "51032451")</f>
        <v/>
      </c>
      <c r="B120" t="n">
        <v>0.3893805309734514</v>
      </c>
    </row>
    <row r="121">
      <c r="A121">
        <f>HYPERLINK("https://stackoverflow.com/a/51193793", "51193793")</f>
        <v/>
      </c>
      <c r="B121" t="n">
        <v>0.1962962962962962</v>
      </c>
    </row>
    <row r="122">
      <c r="A122">
        <f>HYPERLINK("https://stackoverflow.com/a/51381243", "51381243")</f>
        <v/>
      </c>
      <c r="B122" t="n">
        <v>0.1898989898989899</v>
      </c>
    </row>
    <row r="123">
      <c r="A123">
        <f>HYPERLINK("https://stackoverflow.com/a/51384016", "51384016")</f>
        <v/>
      </c>
      <c r="B123" t="n">
        <v>0.2258064516129032</v>
      </c>
    </row>
    <row r="124">
      <c r="A124">
        <f>HYPERLINK("https://stackoverflow.com/a/51596007", "51596007")</f>
        <v/>
      </c>
      <c r="B124" t="n">
        <v>0.189083820662768</v>
      </c>
    </row>
    <row r="125">
      <c r="A125">
        <f>HYPERLINK("https://stackoverflow.com/a/51623407", "51623407")</f>
        <v/>
      </c>
      <c r="B125" t="n">
        <v>0.2728551336146274</v>
      </c>
    </row>
    <row r="126">
      <c r="A126">
        <f>HYPERLINK("https://stackoverflow.com/a/51627648", "51627648")</f>
        <v/>
      </c>
      <c r="B126" t="n">
        <v>0.1919191919191919</v>
      </c>
    </row>
    <row r="127">
      <c r="A127">
        <f>HYPERLINK("https://stackoverflow.com/a/51665421", "51665421")</f>
        <v/>
      </c>
      <c r="B127" t="n">
        <v>0.2957516339869282</v>
      </c>
    </row>
    <row r="128">
      <c r="A128">
        <f>HYPERLINK("https://stackoverflow.com/a/51675435", "51675435")</f>
        <v/>
      </c>
      <c r="B128" t="n">
        <v>0.2601010101010102</v>
      </c>
    </row>
    <row r="129">
      <c r="A129">
        <f>HYPERLINK("https://stackoverflow.com/a/51750774", "51750774")</f>
        <v/>
      </c>
      <c r="B129" t="n">
        <v>0.2471264367816092</v>
      </c>
    </row>
    <row r="130">
      <c r="A130">
        <f>HYPERLINK("https://stackoverflow.com/a/51769448", "51769448")</f>
        <v/>
      </c>
      <c r="B130" t="n">
        <v>0.2017094017094017</v>
      </c>
    </row>
    <row r="131">
      <c r="A131">
        <f>HYPERLINK("https://stackoverflow.com/a/51836618", "51836618")</f>
        <v/>
      </c>
      <c r="B131" t="n">
        <v>0.2762762762762764</v>
      </c>
    </row>
    <row r="132">
      <c r="A132">
        <f>HYPERLINK("https://stackoverflow.com/a/51849298", "51849298")</f>
        <v/>
      </c>
      <c r="B132" t="n">
        <v>0.1973180076628352</v>
      </c>
    </row>
    <row r="133">
      <c r="A133">
        <f>HYPERLINK("https://stackoverflow.com/a/51885130", "51885130")</f>
        <v/>
      </c>
      <c r="B133" t="n">
        <v>0.1944444444444444</v>
      </c>
    </row>
    <row r="134">
      <c r="A134">
        <f>HYPERLINK("https://stackoverflow.com/a/51966939", "51966939")</f>
        <v/>
      </c>
      <c r="B134" t="n">
        <v>0.3242122719734661</v>
      </c>
    </row>
    <row r="135">
      <c r="A135">
        <f>HYPERLINK("https://stackoverflow.com/a/52143938", "52143938")</f>
        <v/>
      </c>
      <c r="B135" t="n">
        <v>0.382882882882883</v>
      </c>
    </row>
    <row r="136">
      <c r="A136">
        <f>HYPERLINK("https://stackoverflow.com/a/52287773", "52287773")</f>
        <v/>
      </c>
      <c r="B136" t="n">
        <v>0.2003642987249544</v>
      </c>
    </row>
    <row r="137">
      <c r="A137">
        <f>HYPERLINK("https://stackoverflow.com/a/52316754", "52316754")</f>
        <v/>
      </c>
      <c r="B137" t="n">
        <v>0.2958152958152959</v>
      </c>
    </row>
    <row r="138">
      <c r="A138">
        <f>HYPERLINK("https://stackoverflow.com/a/52600010", "52600010")</f>
        <v/>
      </c>
      <c r="B138" t="n">
        <v>0.2710437710437711</v>
      </c>
    </row>
    <row r="139">
      <c r="A139">
        <f>HYPERLINK("https://stackoverflow.com/a/52762374", "52762374")</f>
        <v/>
      </c>
      <c r="B139" t="n">
        <v>0.263520157325467</v>
      </c>
    </row>
    <row r="140">
      <c r="A140">
        <f>HYPERLINK("https://stackoverflow.com/a/52898741", "52898741")</f>
        <v/>
      </c>
      <c r="B140" t="n">
        <v>0.2477477477477479</v>
      </c>
    </row>
    <row r="141">
      <c r="A141">
        <f>HYPERLINK("https://stackoverflow.com/a/53169033", "53169033")</f>
        <v/>
      </c>
      <c r="B141" t="n">
        <v>0.2311827956989247</v>
      </c>
    </row>
    <row r="142">
      <c r="A142">
        <f>HYPERLINK("https://stackoverflow.com/a/53290593", "53290593")</f>
        <v/>
      </c>
      <c r="B142" t="n">
        <v>0.2077777777777778</v>
      </c>
    </row>
    <row r="143">
      <c r="A143">
        <f>HYPERLINK("https://stackoverflow.com/a/53504268", "53504268")</f>
        <v/>
      </c>
      <c r="B143" t="n">
        <v>0.1858585858585859</v>
      </c>
    </row>
    <row r="144">
      <c r="A144">
        <f>HYPERLINK("https://stackoverflow.com/a/53884162", "53884162")</f>
        <v/>
      </c>
      <c r="B144" t="n">
        <v>0.2737520128824478</v>
      </c>
    </row>
    <row r="145">
      <c r="A145">
        <f>HYPERLINK("https://stackoverflow.com/a/53944354", "53944354")</f>
        <v/>
      </c>
      <c r="B145" t="n">
        <v>0.2937293729372938</v>
      </c>
    </row>
    <row r="146">
      <c r="A146">
        <f>HYPERLINK("https://stackoverflow.com/a/54079576", "54079576")</f>
        <v/>
      </c>
      <c r="B146" t="n">
        <v>0.3111111111111112</v>
      </c>
    </row>
    <row r="147">
      <c r="A147">
        <f>HYPERLINK("https://stackoverflow.com/a/54920348", "54920348")</f>
        <v/>
      </c>
      <c r="B147" t="n">
        <v>0.3503086419753087</v>
      </c>
    </row>
    <row r="148">
      <c r="A148">
        <f>HYPERLINK("https://stackoverflow.com/a/55005441", "55005441")</f>
        <v/>
      </c>
      <c r="B148" t="n">
        <v>0.2714486638537272</v>
      </c>
    </row>
    <row r="149">
      <c r="A149">
        <f>HYPERLINK("https://stackoverflow.com/a/55304547", "55304547")</f>
        <v/>
      </c>
      <c r="B149" t="n">
        <v>0.2393162393162394</v>
      </c>
    </row>
    <row r="150">
      <c r="A150">
        <f>HYPERLINK("https://stackoverflow.com/a/55645981", "55645981")</f>
        <v/>
      </c>
      <c r="B150" t="n">
        <v>0.202020202020202</v>
      </c>
    </row>
    <row r="151">
      <c r="A151">
        <f>HYPERLINK("https://stackoverflow.com/a/55803032", "55803032")</f>
        <v/>
      </c>
      <c r="B151" t="n">
        <v>0.4206349206349206</v>
      </c>
    </row>
    <row r="152">
      <c r="A152">
        <f>HYPERLINK("https://stackoverflow.com/a/55864354", "55864354")</f>
        <v/>
      </c>
      <c r="B152" t="n">
        <v>0.3614627285513362</v>
      </c>
    </row>
    <row r="153">
      <c r="A153">
        <f>HYPERLINK("https://stackoverflow.com/a/56440735", "56440735")</f>
        <v/>
      </c>
      <c r="B153" t="n">
        <v>0.2091503267973856</v>
      </c>
    </row>
    <row r="154">
      <c r="A154">
        <f>HYPERLINK("https://stackoverflow.com/a/56570383", "56570383")</f>
        <v/>
      </c>
      <c r="B154" t="n">
        <v>0.3082010582010583</v>
      </c>
    </row>
    <row r="155">
      <c r="A155">
        <f>HYPERLINK("https://stackoverflow.com/a/56751486", "56751486")</f>
        <v/>
      </c>
      <c r="B155" t="n">
        <v>0.2098765432098765</v>
      </c>
    </row>
    <row r="156">
      <c r="A156">
        <f>HYPERLINK("https://stackoverflow.com/a/56777119", "56777119")</f>
        <v/>
      </c>
      <c r="B156" t="n">
        <v>0.3063063063063064</v>
      </c>
    </row>
    <row r="157">
      <c r="A157">
        <f>HYPERLINK("https://stackoverflow.com/a/56790149", "56790149")</f>
        <v/>
      </c>
      <c r="B157" t="n">
        <v>0.392318244170096</v>
      </c>
    </row>
    <row r="158">
      <c r="A158">
        <f>HYPERLINK("https://stackoverflow.com/a/56891544", "56891544")</f>
        <v/>
      </c>
      <c r="B158" t="n">
        <v>0.3424657534246576</v>
      </c>
    </row>
    <row r="159">
      <c r="A159">
        <f>HYPERLINK("https://stackoverflow.com/a/56995364", "56995364")</f>
        <v/>
      </c>
      <c r="B159" t="n">
        <v>0.3244047619047619</v>
      </c>
    </row>
    <row r="160">
      <c r="A160">
        <f>HYPERLINK("https://stackoverflow.com/a/57035108", "57035108")</f>
        <v/>
      </c>
      <c r="B160" t="n">
        <v>0.2238325281803543</v>
      </c>
    </row>
    <row r="161">
      <c r="A161">
        <f>HYPERLINK("https://stackoverflow.com/a/57225559", "57225559")</f>
        <v/>
      </c>
      <c r="B161" t="n">
        <v>0.2902777777777779</v>
      </c>
    </row>
    <row r="162">
      <c r="A162">
        <f>HYPERLINK("https://stackoverflow.com/a/57316012", "57316012")</f>
        <v/>
      </c>
      <c r="B162" t="n">
        <v>0.1807909604519774</v>
      </c>
    </row>
    <row r="163">
      <c r="A163">
        <f>HYPERLINK("https://stackoverflow.com/a/57417867", "57417867")</f>
        <v/>
      </c>
      <c r="B163" t="n">
        <v>0.1920903954802259</v>
      </c>
    </row>
    <row r="164">
      <c r="A164">
        <f>HYPERLINK("https://stackoverflow.com/a/57466993", "57466993")</f>
        <v/>
      </c>
      <c r="B164" t="n">
        <v>0.388888888888889</v>
      </c>
    </row>
    <row r="165">
      <c r="A165">
        <f>HYPERLINK("https://stackoverflow.com/a/57474055", "57474055")</f>
        <v/>
      </c>
      <c r="B165" t="n">
        <v>0.2135416666666667</v>
      </c>
    </row>
    <row r="166">
      <c r="A166">
        <f>HYPERLINK("https://stackoverflow.com/a/57494649", "57494649")</f>
        <v/>
      </c>
      <c r="B166" t="n">
        <v>0.2908093278463649</v>
      </c>
    </row>
    <row r="167">
      <c r="A167">
        <f>HYPERLINK("https://stackoverflow.com/a/57657610", "57657610")</f>
        <v/>
      </c>
      <c r="B167" t="n">
        <v>0.2222222222222222</v>
      </c>
    </row>
    <row r="168">
      <c r="A168">
        <f>HYPERLINK("https://stackoverflow.com/a/57775247", "57775247")</f>
        <v/>
      </c>
      <c r="B168" t="n">
        <v>0.2320675105485233</v>
      </c>
    </row>
    <row r="169">
      <c r="A169">
        <f>HYPERLINK("https://stackoverflow.com/a/57850922", "57850922")</f>
        <v/>
      </c>
      <c r="B169" t="n">
        <v>0.3063973063973064</v>
      </c>
    </row>
    <row r="170">
      <c r="A170">
        <f>HYPERLINK("https://stackoverflow.com/a/57910501", "57910501")</f>
        <v/>
      </c>
      <c r="B170" t="n">
        <v>0.3076023391812866</v>
      </c>
    </row>
    <row r="171">
      <c r="A171">
        <f>HYPERLINK("https://stackoverflow.com/a/58083482", "58083482")</f>
        <v/>
      </c>
      <c r="B171" t="n">
        <v>0.3170119271814186</v>
      </c>
    </row>
    <row r="172">
      <c r="A172">
        <f>HYPERLINK("https://stackoverflow.com/a/58101720", "58101720")</f>
        <v/>
      </c>
      <c r="B172" t="n">
        <v>0.1949685534591195</v>
      </c>
    </row>
    <row r="173">
      <c r="A173">
        <f>HYPERLINK("https://stackoverflow.com/a/58151144", "58151144")</f>
        <v/>
      </c>
      <c r="B173" t="n">
        <v>0.2941919191919193</v>
      </c>
    </row>
    <row r="174">
      <c r="A174">
        <f>HYPERLINK("https://stackoverflow.com/a/58281244", "58281244")</f>
        <v/>
      </c>
      <c r="B174" t="n">
        <v>0.3383838383838385</v>
      </c>
    </row>
    <row r="175">
      <c r="A175">
        <f>HYPERLINK("https://stackoverflow.com/a/58405973", "58405973")</f>
        <v/>
      </c>
      <c r="B175" t="n">
        <v>0.2281481481481483</v>
      </c>
    </row>
    <row r="176">
      <c r="A176">
        <f>HYPERLINK("https://stackoverflow.com/a/58452561", "58452561")</f>
        <v/>
      </c>
      <c r="B176" t="n">
        <v>0.247987117552335</v>
      </c>
    </row>
    <row r="177">
      <c r="A177">
        <f>HYPERLINK("https://stackoverflow.com/a/58467091", "58467091")</f>
        <v/>
      </c>
      <c r="B177" t="n">
        <v>0.3217893217893218</v>
      </c>
    </row>
    <row r="178">
      <c r="A178">
        <f>HYPERLINK("https://stackoverflow.com/a/58488107", "58488107")</f>
        <v/>
      </c>
      <c r="B178" t="n">
        <v>0.2288557213930348</v>
      </c>
    </row>
    <row r="179">
      <c r="A179">
        <f>HYPERLINK("https://stackoverflow.com/a/58492310", "58492310")</f>
        <v/>
      </c>
      <c r="B179" t="n">
        <v>0.185823754789272</v>
      </c>
    </row>
    <row r="180">
      <c r="A180">
        <f>HYPERLINK("https://stackoverflow.com/a/58626811", "58626811")</f>
        <v/>
      </c>
      <c r="B180" t="n">
        <v>0.2448979591836735</v>
      </c>
    </row>
    <row r="181">
      <c r="A181">
        <f>HYPERLINK("https://stackoverflow.com/a/58698121", "58698121")</f>
        <v/>
      </c>
      <c r="B181" t="n">
        <v>0.3636363636363636</v>
      </c>
    </row>
    <row r="182">
      <c r="A182">
        <f>HYPERLINK("https://stackoverflow.com/a/58698789", "58698789")</f>
        <v/>
      </c>
      <c r="B182" t="n">
        <v>0.2747747747747749</v>
      </c>
    </row>
    <row r="183">
      <c r="A183">
        <f>HYPERLINK("https://stackoverflow.com/a/58877222", "58877222")</f>
        <v/>
      </c>
      <c r="B183" t="n">
        <v>0.2327327327327328</v>
      </c>
    </row>
    <row r="184">
      <c r="A184">
        <f>HYPERLINK("https://stackoverflow.com/a/59061893", "59061893")</f>
        <v/>
      </c>
      <c r="B184" t="n">
        <v>0.5114331723027374</v>
      </c>
    </row>
    <row r="185">
      <c r="A185">
        <f>HYPERLINK("https://stackoverflow.com/a/59074292", "59074292")</f>
        <v/>
      </c>
      <c r="B185" t="n">
        <v>0.2037037037037037</v>
      </c>
    </row>
    <row r="186">
      <c r="A186">
        <f>HYPERLINK("https://stackoverflow.com/a/59134196", "59134196")</f>
        <v/>
      </c>
      <c r="B186" t="n">
        <v>0.3041526374859709</v>
      </c>
    </row>
    <row r="187">
      <c r="A187">
        <f>HYPERLINK("https://stackoverflow.com/a/59402662", "59402662")</f>
        <v/>
      </c>
      <c r="B187" t="n">
        <v>0.2326388888888889</v>
      </c>
    </row>
    <row r="188">
      <c r="A188">
        <f>HYPERLINK("https://stackoverflow.com/a/59658068", "59658068")</f>
        <v/>
      </c>
      <c r="B188" t="n">
        <v>0.2409638554216868</v>
      </c>
    </row>
    <row r="189">
      <c r="A189">
        <f>HYPERLINK("https://stackoverflow.com/a/59852901", "59852901")</f>
        <v/>
      </c>
      <c r="B189" t="n">
        <v>0.1988304093567252</v>
      </c>
    </row>
    <row r="190">
      <c r="A190">
        <f>HYPERLINK("https://stackoverflow.com/a/59861969", "59861969")</f>
        <v/>
      </c>
      <c r="B190" t="n">
        <v>0.2819237147595357</v>
      </c>
    </row>
    <row r="191">
      <c r="A191">
        <f>HYPERLINK("https://stackoverflow.com/a/59985750", "59985750")</f>
        <v/>
      </c>
      <c r="B191" t="n">
        <v>0.2180685358255451</v>
      </c>
    </row>
    <row r="192">
      <c r="A192">
        <f>HYPERLINK("https://stackoverflow.com/a/60169520", "60169520")</f>
        <v/>
      </c>
      <c r="B192" t="n">
        <v>0.272923408845739</v>
      </c>
    </row>
    <row r="193">
      <c r="A193">
        <f>HYPERLINK("https://stackoverflow.com/a/60801953", "60801953")</f>
        <v/>
      </c>
      <c r="B193" t="n">
        <v>0.3873598369011213</v>
      </c>
    </row>
    <row r="194">
      <c r="A194">
        <f>HYPERLINK("https://stackoverflow.com/a/61100181", "61100181")</f>
        <v/>
      </c>
      <c r="B194" t="n">
        <v>0.1832358674463938</v>
      </c>
    </row>
    <row r="195">
      <c r="A195">
        <f>HYPERLINK("https://stackoverflow.com/a/61105890", "61105890")</f>
        <v/>
      </c>
      <c r="B195" t="n">
        <v>0.2258064516129032</v>
      </c>
    </row>
    <row r="196">
      <c r="A196">
        <f>HYPERLINK("https://stackoverflow.com/a/61143493", "61143493")</f>
        <v/>
      </c>
      <c r="B196" t="n">
        <v>0.2558479532163743</v>
      </c>
    </row>
    <row r="197">
      <c r="A197">
        <f>HYPERLINK("https://stackoverflow.com/a/61729358", "61729358")</f>
        <v/>
      </c>
      <c r="B197" t="n">
        <v>0.3541349568746829</v>
      </c>
    </row>
    <row r="198">
      <c r="A198">
        <f>HYPERLINK("https://stackoverflow.com/a/61778472", "61778472")</f>
        <v/>
      </c>
      <c r="B198" t="n">
        <v>0.3111111111111112</v>
      </c>
    </row>
    <row r="199">
      <c r="A199">
        <f>HYPERLINK("https://stackoverflow.com/a/61838119", "61838119")</f>
        <v/>
      </c>
      <c r="B199" t="n">
        <v>0.559748427672956</v>
      </c>
    </row>
    <row r="200">
      <c r="A200">
        <f>HYPERLINK("https://stackoverflow.com/a/61842832", "61842832")</f>
        <v/>
      </c>
      <c r="B200" t="n">
        <v>0.3198653198653199</v>
      </c>
    </row>
    <row r="201">
      <c r="A201">
        <f>HYPERLINK("https://stackoverflow.com/a/61865302", "61865302")</f>
        <v/>
      </c>
      <c r="B201" t="n">
        <v>0.2564102564102565</v>
      </c>
    </row>
    <row r="202">
      <c r="A202">
        <f>HYPERLINK("https://stackoverflow.com/a/61961302", "61961302")</f>
        <v/>
      </c>
      <c r="B202" t="n">
        <v>0.2582119394458727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