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HYPERLINK("https://stackoverflow.com/a/544097", "544097")</f>
        <v/>
      </c>
      <c r="B2" t="n">
        <v>0.2042483660130719</v>
      </c>
    </row>
    <row r="3">
      <c r="A3">
        <f>HYPERLINK("https://stackoverflow.com/a/1236439", "1236439")</f>
        <v/>
      </c>
      <c r="B3" t="n">
        <v>0.2185792349726776</v>
      </c>
    </row>
    <row r="4">
      <c r="A4">
        <f>HYPERLINK("https://stackoverflow.com/a/2022549", "2022549")</f>
        <v/>
      </c>
      <c r="B4" t="n">
        <v>0.2098765432098765</v>
      </c>
    </row>
    <row r="5">
      <c r="A5">
        <f>HYPERLINK("https://stackoverflow.com/a/3578981", "3578981")</f>
        <v/>
      </c>
      <c r="B5" t="n">
        <v>0.4080996884735202</v>
      </c>
    </row>
    <row r="6">
      <c r="A6">
        <f>HYPERLINK("https://stackoverflow.com/a/9588748", "9588748")</f>
        <v/>
      </c>
      <c r="B6" t="n">
        <v>0.2399355877616748</v>
      </c>
    </row>
    <row r="7">
      <c r="A7">
        <f>HYPERLINK("https://stackoverflow.com/a/10784169", "10784169")</f>
        <v/>
      </c>
      <c r="B7" t="n">
        <v>0.2419127988748243</v>
      </c>
    </row>
    <row r="8">
      <c r="A8">
        <f>HYPERLINK("https://stackoverflow.com/a/11248169", "11248169")</f>
        <v/>
      </c>
      <c r="B8" t="n">
        <v>0.2110249784668389</v>
      </c>
    </row>
    <row r="9">
      <c r="A9">
        <f>HYPERLINK("https://stackoverflow.com/a/11513122", "11513122")</f>
        <v/>
      </c>
      <c r="B9" t="n">
        <v>0.1742919389978214</v>
      </c>
    </row>
    <row r="10">
      <c r="A10">
        <f>HYPERLINK("https://stackoverflow.com/a/12087385", "12087385")</f>
        <v/>
      </c>
      <c r="B10" t="n">
        <v>0.1830065359477124</v>
      </c>
    </row>
    <row r="11">
      <c r="A11">
        <f>HYPERLINK("https://stackoverflow.com/a/12242168", "12242168")</f>
        <v/>
      </c>
      <c r="B11" t="n">
        <v>0.1981481481481481</v>
      </c>
    </row>
    <row r="12">
      <c r="A12">
        <f>HYPERLINK("https://stackoverflow.com/a/12729100", "12729100")</f>
        <v/>
      </c>
      <c r="B12" t="n">
        <v>0.2306397306397306</v>
      </c>
    </row>
    <row r="13">
      <c r="A13">
        <f>HYPERLINK("https://stackoverflow.com/a/13085151", "13085151")</f>
        <v/>
      </c>
      <c r="B13" t="n">
        <v>0.1823899371069183</v>
      </c>
    </row>
    <row r="14">
      <c r="A14">
        <f>HYPERLINK("https://stackoverflow.com/a/14598065", "14598065")</f>
        <v/>
      </c>
      <c r="B14" t="n">
        <v>0.3409436834094369</v>
      </c>
    </row>
    <row r="15">
      <c r="A15">
        <f>HYPERLINK("https://stackoverflow.com/a/15580847", "15580847")</f>
        <v/>
      </c>
      <c r="B15" t="n">
        <v>0.2171717171717172</v>
      </c>
    </row>
    <row r="16">
      <c r="A16">
        <f>HYPERLINK("https://stackoverflow.com/a/16563253", "16563253")</f>
        <v/>
      </c>
      <c r="B16" t="n">
        <v>0.1872427983539095</v>
      </c>
    </row>
    <row r="17">
      <c r="A17">
        <f>HYPERLINK("https://stackoverflow.com/a/16617053", "16617053")</f>
        <v/>
      </c>
      <c r="B17" t="n">
        <v>0.1975308641975308</v>
      </c>
    </row>
    <row r="18">
      <c r="A18">
        <f>HYPERLINK("https://stackoverflow.com/a/17126323", "17126323")</f>
        <v/>
      </c>
      <c r="B18" t="n">
        <v>0.2098765432098765</v>
      </c>
    </row>
    <row r="19">
      <c r="A19">
        <f>HYPERLINK("https://stackoverflow.com/a/18102800", "18102800")</f>
        <v/>
      </c>
      <c r="B19" t="n">
        <v>0.1929824561403508</v>
      </c>
    </row>
    <row r="20">
      <c r="A20">
        <f>HYPERLINK("https://stackoverflow.com/a/19802076", "19802076")</f>
        <v/>
      </c>
      <c r="B20" t="n">
        <v>0.1907756813417191</v>
      </c>
    </row>
    <row r="21">
      <c r="A21">
        <f>HYPERLINK("https://stackoverflow.com/a/21437901", "21437901")</f>
        <v/>
      </c>
      <c r="B21" t="n">
        <v>0.2111111111111111</v>
      </c>
    </row>
    <row r="22">
      <c r="A22">
        <f>HYPERLINK("https://stackoverflow.com/a/22563944", "22563944")</f>
        <v/>
      </c>
      <c r="B22" t="n">
        <v>0.2587064676616916</v>
      </c>
    </row>
    <row r="23">
      <c r="A23">
        <f>HYPERLINK("https://stackoverflow.com/a/22887879", "22887879")</f>
        <v/>
      </c>
      <c r="B23" t="n">
        <v>0.1930783242258652</v>
      </c>
    </row>
    <row r="24">
      <c r="A24">
        <f>HYPERLINK("https://stackoverflow.com/a/25935255", "25935255")</f>
        <v/>
      </c>
      <c r="B24" t="n">
        <v>0.2055555555555555</v>
      </c>
    </row>
    <row r="25">
      <c r="A25">
        <f>HYPERLINK("https://stackoverflow.com/a/26226598", "26226598")</f>
        <v/>
      </c>
      <c r="B25" t="n">
        <v>0.1934156378600823</v>
      </c>
    </row>
    <row r="26">
      <c r="A26">
        <f>HYPERLINK("https://stackoverflow.com/a/27748865", "27748865")</f>
        <v/>
      </c>
      <c r="B26" t="n">
        <v>0.238562091503268</v>
      </c>
    </row>
    <row r="27">
      <c r="A27">
        <f>HYPERLINK("https://stackoverflow.com/a/29308113", "29308113")</f>
        <v/>
      </c>
      <c r="B27" t="n">
        <v>0.261744966442953</v>
      </c>
    </row>
    <row r="28">
      <c r="A28">
        <f>HYPERLINK("https://stackoverflow.com/a/29458112", "29458112")</f>
        <v/>
      </c>
      <c r="B28" t="n">
        <v>0.3015873015873016</v>
      </c>
    </row>
    <row r="29">
      <c r="A29">
        <f>HYPERLINK("https://stackoverflow.com/a/29905159", "29905159")</f>
        <v/>
      </c>
      <c r="B29" t="n">
        <v>0.4159394997091331</v>
      </c>
    </row>
    <row r="30">
      <c r="A30">
        <f>HYPERLINK("https://stackoverflow.com/a/31101619", "31101619")</f>
        <v/>
      </c>
      <c r="B30" t="n">
        <v>0.1985185185185185</v>
      </c>
    </row>
    <row r="31">
      <c r="A31">
        <f>HYPERLINK("https://stackoverflow.com/a/31501424", "31501424")</f>
        <v/>
      </c>
      <c r="B31" t="n">
        <v>0.209643605870021</v>
      </c>
    </row>
    <row r="32">
      <c r="A32">
        <f>HYPERLINK("https://stackoverflow.com/a/31838520", "31838520")</f>
        <v/>
      </c>
      <c r="B32" t="n">
        <v>0.3251783893985729</v>
      </c>
    </row>
    <row r="33">
      <c r="A33">
        <f>HYPERLINK("https://stackoverflow.com/a/31990161", "31990161")</f>
        <v/>
      </c>
      <c r="B33" t="n">
        <v>0.3447880870561282</v>
      </c>
    </row>
    <row r="34">
      <c r="A34">
        <f>HYPERLINK("https://stackoverflow.com/a/32306914", "32306914")</f>
        <v/>
      </c>
      <c r="B34" t="n">
        <v>0.1878787878787879</v>
      </c>
    </row>
    <row r="35">
      <c r="A35">
        <f>HYPERLINK("https://stackoverflow.com/a/32662381", "32662381")</f>
        <v/>
      </c>
      <c r="B35" t="n">
        <v>0.3184421534937</v>
      </c>
    </row>
    <row r="36">
      <c r="A36">
        <f>HYPERLINK("https://stackoverflow.com/a/32726040", "32726040")</f>
        <v/>
      </c>
      <c r="B36" t="n">
        <v>0.2055555555555556</v>
      </c>
    </row>
    <row r="37">
      <c r="A37">
        <f>HYPERLINK("https://stackoverflow.com/a/32750425", "32750425")</f>
        <v/>
      </c>
      <c r="B37" t="n">
        <v>0.3087719298245614</v>
      </c>
    </row>
    <row r="38">
      <c r="A38">
        <f>HYPERLINK("https://stackoverflow.com/a/33952130", "33952130")</f>
        <v/>
      </c>
      <c r="B38" t="n">
        <v>0.2039800995024876</v>
      </c>
    </row>
    <row r="39">
      <c r="A39">
        <f>HYPERLINK("https://stackoverflow.com/a/34341952", "34341952")</f>
        <v/>
      </c>
      <c r="B39" t="n">
        <v>0.1952380952380952</v>
      </c>
    </row>
    <row r="40">
      <c r="A40">
        <f>HYPERLINK("https://stackoverflow.com/a/34515865", "34515865")</f>
        <v/>
      </c>
      <c r="B40" t="n">
        <v>0.2333333333333334</v>
      </c>
    </row>
    <row r="41">
      <c r="A41">
        <f>HYPERLINK("https://stackoverflow.com/a/34971515", "34971515")</f>
        <v/>
      </c>
      <c r="B41" t="n">
        <v>0.197979797979798</v>
      </c>
    </row>
    <row r="42">
      <c r="A42">
        <f>HYPERLINK("https://stackoverflow.com/a/35343564", "35343564")</f>
        <v/>
      </c>
      <c r="B42" t="n">
        <v>0.1940035273368606</v>
      </c>
    </row>
    <row r="43">
      <c r="A43">
        <f>HYPERLINK("https://stackoverflow.com/a/35578153", "35578153")</f>
        <v/>
      </c>
      <c r="B43" t="n">
        <v>0.2023809523809524</v>
      </c>
    </row>
    <row r="44">
      <c r="A44">
        <f>HYPERLINK("https://stackoverflow.com/a/35660296", "35660296")</f>
        <v/>
      </c>
      <c r="B44" t="n">
        <v>0.2267884322678844</v>
      </c>
    </row>
    <row r="45">
      <c r="A45">
        <f>HYPERLINK("https://stackoverflow.com/a/36229215", "36229215")</f>
        <v/>
      </c>
      <c r="B45" t="n">
        <v>0.2283272283272283</v>
      </c>
    </row>
    <row r="46">
      <c r="A46">
        <f>HYPERLINK("https://stackoverflow.com/a/37020959", "37020959")</f>
        <v/>
      </c>
      <c r="B46" t="n">
        <v>0.1878787878787879</v>
      </c>
    </row>
    <row r="47">
      <c r="A47">
        <f>HYPERLINK("https://stackoverflow.com/a/38014078", "38014078")</f>
        <v/>
      </c>
      <c r="B47" t="n">
        <v>0.2275132275132276</v>
      </c>
    </row>
    <row r="48">
      <c r="A48">
        <f>HYPERLINK("https://stackoverflow.com/a/38112943", "38112943")</f>
        <v/>
      </c>
      <c r="B48" t="n">
        <v>0.2878306878306878</v>
      </c>
    </row>
    <row r="49">
      <c r="A49">
        <f>HYPERLINK("https://stackoverflow.com/a/38866325", "38866325")</f>
        <v/>
      </c>
      <c r="B49" t="n">
        <v>0.1761006289308176</v>
      </c>
    </row>
    <row r="50">
      <c r="A50">
        <f>HYPERLINK("https://stackoverflow.com/a/39149917", "39149917")</f>
        <v/>
      </c>
      <c r="B50" t="n">
        <v>0.3113553113553114</v>
      </c>
    </row>
    <row r="51">
      <c r="A51">
        <f>HYPERLINK("https://stackoverflow.com/a/39493708", "39493708")</f>
        <v/>
      </c>
      <c r="B51" t="n">
        <v>0.2252252252252253</v>
      </c>
    </row>
    <row r="52">
      <c r="A52">
        <f>HYPERLINK("https://stackoverflow.com/a/39875139", "39875139")</f>
        <v/>
      </c>
      <c r="B52" t="n">
        <v>0.2222222222222222</v>
      </c>
    </row>
    <row r="53">
      <c r="A53">
        <f>HYPERLINK("https://stackoverflow.com/a/41351244", "41351244")</f>
        <v/>
      </c>
      <c r="B53" t="n">
        <v>0.2441314553990611</v>
      </c>
    </row>
    <row r="54">
      <c r="A54">
        <f>HYPERLINK("https://stackoverflow.com/a/41638663", "41638663")</f>
        <v/>
      </c>
      <c r="B54" t="n">
        <v>0.3433333333333333</v>
      </c>
    </row>
    <row r="55">
      <c r="A55">
        <f>HYPERLINK("https://stackoverflow.com/a/42053998", "42053998")</f>
        <v/>
      </c>
      <c r="B55" t="n">
        <v>0.1904761904761905</v>
      </c>
    </row>
    <row r="56">
      <c r="A56">
        <f>HYPERLINK("https://stackoverflow.com/a/42239047", "42239047")</f>
        <v/>
      </c>
      <c r="B56" t="n">
        <v>0.2241379310344827</v>
      </c>
    </row>
    <row r="57">
      <c r="A57">
        <f>HYPERLINK("https://stackoverflow.com/a/42470252", "42470252")</f>
        <v/>
      </c>
      <c r="B57" t="n">
        <v>0.2275132275132275</v>
      </c>
    </row>
    <row r="58">
      <c r="A58">
        <f>HYPERLINK("https://stackoverflow.com/a/42859142", "42859142")</f>
        <v/>
      </c>
      <c r="B58" t="n">
        <v>0.284627092846271</v>
      </c>
    </row>
    <row r="59">
      <c r="A59">
        <f>HYPERLINK("https://stackoverflow.com/a/42859891", "42859891")</f>
        <v/>
      </c>
      <c r="B59" t="n">
        <v>0.1878787878787879</v>
      </c>
    </row>
    <row r="60">
      <c r="A60">
        <f>HYPERLINK("https://stackoverflow.com/a/43332875", "43332875")</f>
        <v/>
      </c>
      <c r="B60" t="n">
        <v>0.2007797270955165</v>
      </c>
    </row>
    <row r="61">
      <c r="A61">
        <f>HYPERLINK("https://stackoverflow.com/a/43462940", "43462940")</f>
        <v/>
      </c>
      <c r="B61" t="n">
        <v>0.1991614255765199</v>
      </c>
    </row>
    <row r="62">
      <c r="A62">
        <f>HYPERLINK("https://stackoverflow.com/a/43667724", "43667724")</f>
        <v/>
      </c>
      <c r="B62" t="n">
        <v>0.2071563088512241</v>
      </c>
    </row>
    <row r="63">
      <c r="A63">
        <f>HYPERLINK("https://stackoverflow.com/a/43734104", "43734104")</f>
        <v/>
      </c>
      <c r="B63" t="n">
        <v>0.2432950191570881</v>
      </c>
    </row>
    <row r="64">
      <c r="A64">
        <f>HYPERLINK("https://stackoverflow.com/a/43876357", "43876357")</f>
        <v/>
      </c>
      <c r="B64" t="n">
        <v>0.2366013071895425</v>
      </c>
    </row>
    <row r="65">
      <c r="A65">
        <f>HYPERLINK("https://stackoverflow.com/a/44106979", "44106979")</f>
        <v/>
      </c>
      <c r="B65" t="n">
        <v>0.2183462532299742</v>
      </c>
    </row>
    <row r="66">
      <c r="A66">
        <f>HYPERLINK("https://stackoverflow.com/a/44233707", "44233707")</f>
        <v/>
      </c>
      <c r="B66" t="n">
        <v>0.2467043314500942</v>
      </c>
    </row>
    <row r="67">
      <c r="A67">
        <f>HYPERLINK("https://stackoverflow.com/a/44285870", "44285870")</f>
        <v/>
      </c>
      <c r="B67" t="n">
        <v>0.2202380952380952</v>
      </c>
    </row>
    <row r="68">
      <c r="A68">
        <f>HYPERLINK("https://stackoverflow.com/a/44335833", "44335833")</f>
        <v/>
      </c>
      <c r="B68" t="n">
        <v>0.2090395480225988</v>
      </c>
    </row>
    <row r="69">
      <c r="A69">
        <f>HYPERLINK("https://stackoverflow.com/a/44376454", "44376454")</f>
        <v/>
      </c>
      <c r="B69" t="n">
        <v>0.1884057971014493</v>
      </c>
    </row>
    <row r="70">
      <c r="A70">
        <f>HYPERLINK("https://stackoverflow.com/a/44497664", "44497664")</f>
        <v/>
      </c>
      <c r="B70" t="n">
        <v>0.2174603174603175</v>
      </c>
    </row>
    <row r="71">
      <c r="A71">
        <f>HYPERLINK("https://stackoverflow.com/a/44694808", "44694808")</f>
        <v/>
      </c>
      <c r="B71" t="n">
        <v>0.2364672364672365</v>
      </c>
    </row>
    <row r="72">
      <c r="A72">
        <f>HYPERLINK("https://stackoverflow.com/a/45133010", "45133010")</f>
        <v/>
      </c>
      <c r="B72" t="n">
        <v>0.2839506172839507</v>
      </c>
    </row>
    <row r="73">
      <c r="A73">
        <f>HYPERLINK("https://stackoverflow.com/a/45473657", "45473657")</f>
        <v/>
      </c>
      <c r="B73" t="n">
        <v>0.3077905491698595</v>
      </c>
    </row>
    <row r="74">
      <c r="A74">
        <f>HYPERLINK("https://stackoverflow.com/a/45513359", "45513359")</f>
        <v/>
      </c>
      <c r="B74" t="n">
        <v>0.2028218694885362</v>
      </c>
    </row>
    <row r="75">
      <c r="A75">
        <f>HYPERLINK("https://stackoverflow.com/a/45662481", "45662481")</f>
        <v/>
      </c>
      <c r="B75" t="n">
        <v>0.2586805555555556</v>
      </c>
    </row>
    <row r="76">
      <c r="A76">
        <f>HYPERLINK("https://stackoverflow.com/a/45731288", "45731288")</f>
        <v/>
      </c>
      <c r="B76" t="n">
        <v>0.1845238095238095</v>
      </c>
    </row>
    <row r="77">
      <c r="A77">
        <f>HYPERLINK("https://stackoverflow.com/a/45766911", "45766911")</f>
        <v/>
      </c>
      <c r="B77" t="n">
        <v>0.2270531400966184</v>
      </c>
    </row>
    <row r="78">
      <c r="A78">
        <f>HYPERLINK("https://stackoverflow.com/a/45875383", "45875383")</f>
        <v/>
      </c>
      <c r="B78" t="n">
        <v>0.2308802308802309</v>
      </c>
    </row>
    <row r="79">
      <c r="A79">
        <f>HYPERLINK("https://stackoverflow.com/a/46206207", "46206207")</f>
        <v/>
      </c>
      <c r="B79" t="n">
        <v>0.199623352165725</v>
      </c>
    </row>
    <row r="80">
      <c r="A80">
        <f>HYPERLINK("https://stackoverflow.com/a/46236405", "46236405")</f>
        <v/>
      </c>
      <c r="B80" t="n">
        <v>0.2363067292644758</v>
      </c>
    </row>
    <row r="81">
      <c r="A81">
        <f>HYPERLINK("https://stackoverflow.com/a/46655042", "46655042")</f>
        <v/>
      </c>
      <c r="B81" t="n">
        <v>0.2358974358974359</v>
      </c>
    </row>
    <row r="82">
      <c r="A82">
        <f>HYPERLINK("https://stackoverflow.com/a/46717398", "46717398")</f>
        <v/>
      </c>
      <c r="B82" t="n">
        <v>0.2843822843822844</v>
      </c>
    </row>
    <row r="83">
      <c r="A83">
        <f>HYPERLINK("https://stackoverflow.com/a/46978495", "46978495")</f>
        <v/>
      </c>
      <c r="B83" t="n">
        <v>0.2248062015503876</v>
      </c>
    </row>
    <row r="84">
      <c r="A84">
        <f>HYPERLINK("https://stackoverflow.com/a/47345382", "47345382")</f>
        <v/>
      </c>
      <c r="B84" t="n">
        <v>0.2090395480225988</v>
      </c>
    </row>
    <row r="85">
      <c r="A85">
        <f>HYPERLINK("https://stackoverflow.com/a/47358219", "47358219")</f>
        <v/>
      </c>
      <c r="B85" t="n">
        <v>0.2259887005649717</v>
      </c>
    </row>
    <row r="86">
      <c r="A86">
        <f>HYPERLINK("https://stackoverflow.com/a/47564757", "47564757")</f>
        <v/>
      </c>
      <c r="B86" t="n">
        <v>0.3042929292929293</v>
      </c>
    </row>
    <row r="87">
      <c r="A87">
        <f>HYPERLINK("https://stackoverflow.com/a/47732539", "47732539")</f>
        <v/>
      </c>
      <c r="B87" t="n">
        <v>0.210727969348659</v>
      </c>
    </row>
    <row r="88">
      <c r="A88">
        <f>HYPERLINK("https://stackoverflow.com/a/47886587", "47886587")</f>
        <v/>
      </c>
      <c r="B88" t="n">
        <v>0.1878787878787879</v>
      </c>
    </row>
    <row r="89">
      <c r="A89">
        <f>HYPERLINK("https://stackoverflow.com/a/48611208", "48611208")</f>
        <v/>
      </c>
      <c r="B89" t="n">
        <v>0.2065972222222222</v>
      </c>
    </row>
    <row r="90">
      <c r="A90">
        <f>HYPERLINK("https://stackoverflow.com/a/48633390", "48633390")</f>
        <v/>
      </c>
      <c r="B90" t="n">
        <v>0.1794871794871795</v>
      </c>
    </row>
    <row r="91">
      <c r="A91">
        <f>HYPERLINK("https://stackoverflow.com/a/48871444", "48871444")</f>
        <v/>
      </c>
      <c r="B91" t="n">
        <v>0.1871345029239766</v>
      </c>
    </row>
    <row r="92">
      <c r="A92">
        <f>HYPERLINK("https://stackoverflow.com/a/48875608", "48875608")</f>
        <v/>
      </c>
      <c r="B92" t="n">
        <v>0.2533333333333334</v>
      </c>
    </row>
    <row r="93">
      <c r="A93">
        <f>HYPERLINK("https://stackoverflow.com/a/49020892", "49020892")</f>
        <v/>
      </c>
      <c r="B93" t="n">
        <v>0.2008032128514056</v>
      </c>
    </row>
    <row r="94">
      <c r="A94">
        <f>HYPERLINK("https://stackoverflow.com/a/49220818", "49220818")</f>
        <v/>
      </c>
      <c r="B94" t="n">
        <v>0.2592592592592593</v>
      </c>
    </row>
    <row r="95">
      <c r="A95">
        <f>HYPERLINK("https://stackoverflow.com/a/49301986", "49301986")</f>
        <v/>
      </c>
      <c r="B95" t="n">
        <v>0.2171717171717172</v>
      </c>
    </row>
    <row r="96">
      <c r="A96">
        <f>HYPERLINK("https://stackoverflow.com/a/49434916", "49434916")</f>
        <v/>
      </c>
      <c r="B96" t="n">
        <v>0.2222222222222222</v>
      </c>
    </row>
    <row r="97">
      <c r="A97">
        <f>HYPERLINK("https://stackoverflow.com/a/49544447", "49544447")</f>
        <v/>
      </c>
      <c r="B97" t="n">
        <v>0.2481962481962482</v>
      </c>
    </row>
    <row r="98">
      <c r="A98">
        <f>HYPERLINK("https://stackoverflow.com/a/49553459", "49553459")</f>
        <v/>
      </c>
      <c r="B98" t="n">
        <v>0.192090395480226</v>
      </c>
    </row>
    <row r="99">
      <c r="A99">
        <f>HYPERLINK("https://stackoverflow.com/a/49615281", "49615281")</f>
        <v/>
      </c>
      <c r="B99" t="n">
        <v>0.3466666666666666</v>
      </c>
    </row>
    <row r="100">
      <c r="A100">
        <f>HYPERLINK("https://stackoverflow.com/a/49659166", "49659166")</f>
        <v/>
      </c>
      <c r="B100" t="n">
        <v>0.2954248366013072</v>
      </c>
    </row>
    <row r="101">
      <c r="A101">
        <f>HYPERLINK("https://stackoverflow.com/a/49895043", "49895043")</f>
        <v/>
      </c>
      <c r="B101" t="n">
        <v>0.1840796019900498</v>
      </c>
    </row>
    <row r="102">
      <c r="A102">
        <f>HYPERLINK("https://stackoverflow.com/a/49933936", "49933936")</f>
        <v/>
      </c>
      <c r="B102" t="n">
        <v>0.226984126984127</v>
      </c>
    </row>
    <row r="103">
      <c r="A103">
        <f>HYPERLINK("https://stackoverflow.com/a/49944261", "49944261")</f>
        <v/>
      </c>
      <c r="B103" t="n">
        <v>0.181657848324515</v>
      </c>
    </row>
    <row r="104">
      <c r="A104">
        <f>HYPERLINK("https://stackoverflow.com/a/50130081", "50130081")</f>
        <v/>
      </c>
      <c r="B104" t="n">
        <v>0.2169312169312169</v>
      </c>
    </row>
    <row r="105">
      <c r="A105">
        <f>HYPERLINK("https://stackoverflow.com/a/50299058", "50299058")</f>
        <v/>
      </c>
      <c r="B105" t="n">
        <v>0.3186274509803922</v>
      </c>
    </row>
    <row r="106">
      <c r="A106">
        <f>HYPERLINK("https://stackoverflow.com/a/50479987", "50479987")</f>
        <v/>
      </c>
      <c r="B106" t="n">
        <v>0.2421652421652422</v>
      </c>
    </row>
    <row r="107">
      <c r="A107">
        <f>HYPERLINK("https://stackoverflow.com/a/50674560", "50674560")</f>
        <v/>
      </c>
      <c r="B107" t="n">
        <v>0.3070175438596492</v>
      </c>
    </row>
    <row r="108">
      <c r="A108">
        <f>HYPERLINK("https://stackoverflow.com/a/50783112", "50783112")</f>
        <v/>
      </c>
      <c r="B108" t="n">
        <v>0.2827282728272827</v>
      </c>
    </row>
    <row r="109">
      <c r="A109">
        <f>HYPERLINK("https://stackoverflow.com/a/50865772", "50865772")</f>
        <v/>
      </c>
      <c r="B109" t="n">
        <v>0.191358024691358</v>
      </c>
    </row>
    <row r="110">
      <c r="A110">
        <f>HYPERLINK("https://stackoverflow.com/a/51076243", "51076243")</f>
        <v/>
      </c>
      <c r="B110" t="n">
        <v>0.2482638888888889</v>
      </c>
    </row>
    <row r="111">
      <c r="A111">
        <f>HYPERLINK("https://stackoverflow.com/a/51157469", "51157469")</f>
        <v/>
      </c>
      <c r="B111" t="n">
        <v>0.2603174603174604</v>
      </c>
    </row>
    <row r="112">
      <c r="A112">
        <f>HYPERLINK("https://stackoverflow.com/a/51171853", "51171853")</f>
        <v/>
      </c>
      <c r="B112" t="n">
        <v>0.2023217247097844</v>
      </c>
    </row>
    <row r="113">
      <c r="A113">
        <f>HYPERLINK("https://stackoverflow.com/a/51242918", "51242918")</f>
        <v/>
      </c>
      <c r="B113" t="n">
        <v>0.1851851851851852</v>
      </c>
    </row>
    <row r="114">
      <c r="A114">
        <f>HYPERLINK("https://stackoverflow.com/a/51312073", "51312073")</f>
        <v/>
      </c>
      <c r="B114" t="n">
        <v>0.180293501048218</v>
      </c>
    </row>
    <row r="115">
      <c r="A115">
        <f>HYPERLINK("https://stackoverflow.com/a/51364441", "51364441")</f>
        <v/>
      </c>
      <c r="B115" t="n">
        <v>0.2204585537918871</v>
      </c>
    </row>
    <row r="116">
      <c r="A116">
        <f>HYPERLINK("https://stackoverflow.com/a/51398947", "51398947")</f>
        <v/>
      </c>
      <c r="B116" t="n">
        <v>0.2709284627092847</v>
      </c>
    </row>
    <row r="117">
      <c r="A117">
        <f>HYPERLINK("https://stackoverflow.com/a/51483123", "51483123")</f>
        <v/>
      </c>
      <c r="B117" t="n">
        <v>0.351290684624018</v>
      </c>
    </row>
    <row r="118">
      <c r="A118">
        <f>HYPERLINK("https://stackoverflow.com/a/51499885", "51499885")</f>
        <v/>
      </c>
      <c r="B118" t="n">
        <v>0.2688614540466393</v>
      </c>
    </row>
    <row r="119">
      <c r="A119">
        <f>HYPERLINK("https://stackoverflow.com/a/51512628", "51512628")</f>
        <v/>
      </c>
      <c r="B119" t="n">
        <v>0.2898550724637681</v>
      </c>
    </row>
    <row r="120">
      <c r="A120">
        <f>HYPERLINK("https://stackoverflow.com/a/51591812", "51591812")</f>
        <v/>
      </c>
      <c r="B120" t="n">
        <v>0.2180028129395219</v>
      </c>
    </row>
    <row r="121">
      <c r="A121">
        <f>HYPERLINK("https://stackoverflow.com/a/51700472", "51700472")</f>
        <v/>
      </c>
      <c r="B121" t="n">
        <v>0.2222222222222222</v>
      </c>
    </row>
    <row r="122">
      <c r="A122">
        <f>HYPERLINK("https://stackoverflow.com/a/51817025", "51817025")</f>
        <v/>
      </c>
      <c r="B122" t="n">
        <v>0.246588693957115</v>
      </c>
    </row>
    <row r="123">
      <c r="A123">
        <f>HYPERLINK("https://stackoverflow.com/a/51831600", "51831600")</f>
        <v/>
      </c>
      <c r="B123" t="n">
        <v>0.2740740740740741</v>
      </c>
    </row>
    <row r="124">
      <c r="A124">
        <f>HYPERLINK("https://stackoverflow.com/a/51870216", "51870216")</f>
        <v/>
      </c>
      <c r="B124" t="n">
        <v>0.2711111111111112</v>
      </c>
    </row>
    <row r="125">
      <c r="A125">
        <f>HYPERLINK("https://stackoverflow.com/a/51875348", "51875348")</f>
        <v/>
      </c>
      <c r="B125" t="n">
        <v>0.2238325281803543</v>
      </c>
    </row>
    <row r="126">
      <c r="A126">
        <f>HYPERLINK("https://stackoverflow.com/a/51950209", "51950209")</f>
        <v/>
      </c>
      <c r="B126" t="n">
        <v>0.1956882255389718</v>
      </c>
    </row>
    <row r="127">
      <c r="A127">
        <f>HYPERLINK("https://stackoverflow.com/a/51965019", "51965019")</f>
        <v/>
      </c>
      <c r="B127" t="n">
        <v>0.1965811965811966</v>
      </c>
    </row>
    <row r="128">
      <c r="A128">
        <f>HYPERLINK("https://stackoverflow.com/a/52126309", "52126309")</f>
        <v/>
      </c>
      <c r="B128" t="n">
        <v>0.2471655328798186</v>
      </c>
    </row>
    <row r="129">
      <c r="A129">
        <f>HYPERLINK("https://stackoverflow.com/a/52154790", "52154790")</f>
        <v/>
      </c>
      <c r="B129" t="n">
        <v>0.2132616487455197</v>
      </c>
    </row>
    <row r="130">
      <c r="A130">
        <f>HYPERLINK("https://stackoverflow.com/a/52201545", "52201545")</f>
        <v/>
      </c>
      <c r="B130" t="n">
        <v>0.3007856341189675</v>
      </c>
    </row>
    <row r="131">
      <c r="A131">
        <f>HYPERLINK("https://stackoverflow.com/a/52264141", "52264141")</f>
        <v/>
      </c>
      <c r="B131" t="n">
        <v>0.2222222222222222</v>
      </c>
    </row>
    <row r="132">
      <c r="A132">
        <f>HYPERLINK("https://stackoverflow.com/a/52288990", "52288990")</f>
        <v/>
      </c>
      <c r="B132" t="n">
        <v>0.2470978441127696</v>
      </c>
    </row>
    <row r="133">
      <c r="A133">
        <f>HYPERLINK("https://stackoverflow.com/a/52332025", "52332025")</f>
        <v/>
      </c>
      <c r="B133" t="n">
        <v>0.2447665056360709</v>
      </c>
    </row>
    <row r="134">
      <c r="A134">
        <f>HYPERLINK("https://stackoverflow.com/a/52670156", "52670156")</f>
        <v/>
      </c>
      <c r="B134" t="n">
        <v>0.2696078431372549</v>
      </c>
    </row>
    <row r="135">
      <c r="A135">
        <f>HYPERLINK("https://stackoverflow.com/a/52781309", "52781309")</f>
        <v/>
      </c>
      <c r="B135" t="n">
        <v>0.2138364779874214</v>
      </c>
    </row>
    <row r="136">
      <c r="A136">
        <f>HYPERLINK("https://stackoverflow.com/a/52953534", "52953534")</f>
        <v/>
      </c>
      <c r="B136" t="n">
        <v>0.2138047138047138</v>
      </c>
    </row>
    <row r="137">
      <c r="A137">
        <f>HYPERLINK("https://stackoverflow.com/a/53154744", "53154744")</f>
        <v/>
      </c>
      <c r="B137" t="n">
        <v>0.2171717171717172</v>
      </c>
    </row>
    <row r="138">
      <c r="A138">
        <f>HYPERLINK("https://stackoverflow.com/a/53439446", "53439446")</f>
        <v/>
      </c>
      <c r="B138" t="n">
        <v>0.1893424036281179</v>
      </c>
    </row>
    <row r="139">
      <c r="A139">
        <f>HYPERLINK("https://stackoverflow.com/a/53748256", "53748256")</f>
        <v/>
      </c>
      <c r="B139" t="n">
        <v>0.2148148148148148</v>
      </c>
    </row>
    <row r="140">
      <c r="A140">
        <f>HYPERLINK("https://stackoverflow.com/a/53874059", "53874059")</f>
        <v/>
      </c>
      <c r="B140" t="n">
        <v>0.231638418079096</v>
      </c>
    </row>
    <row r="141">
      <c r="A141">
        <f>HYPERLINK("https://stackoverflow.com/a/53916396", "53916396")</f>
        <v/>
      </c>
      <c r="B141" t="n">
        <v>0.2052730696798493</v>
      </c>
    </row>
    <row r="142">
      <c r="A142">
        <f>HYPERLINK("https://stackoverflow.com/a/54521407", "54521407")</f>
        <v/>
      </c>
      <c r="B142" t="n">
        <v>0.2376543209876544</v>
      </c>
    </row>
    <row r="143">
      <c r="A143">
        <f>HYPERLINK("https://stackoverflow.com/a/54688078", "54688078")</f>
        <v/>
      </c>
      <c r="B143" t="n">
        <v>0.1930783242258652</v>
      </c>
    </row>
    <row r="144">
      <c r="A144">
        <f>HYPERLINK("https://stackoverflow.com/a/54695712", "54695712")</f>
        <v/>
      </c>
      <c r="B144" t="n">
        <v>0.2509578544061303</v>
      </c>
    </row>
    <row r="145">
      <c r="A145">
        <f>HYPERLINK("https://stackoverflow.com/a/54751381", "54751381")</f>
        <v/>
      </c>
      <c r="B145" t="n">
        <v>0.2796934865900383</v>
      </c>
    </row>
    <row r="146">
      <c r="A146">
        <f>HYPERLINK("https://stackoverflow.com/a/54829314", "54829314")</f>
        <v/>
      </c>
      <c r="B146" t="n">
        <v>0.2222222222222222</v>
      </c>
    </row>
    <row r="147">
      <c r="A147">
        <f>HYPERLINK("https://stackoverflow.com/a/55117661", "55117661")</f>
        <v/>
      </c>
      <c r="B147" t="n">
        <v>0.234375</v>
      </c>
    </row>
    <row r="148">
      <c r="A148">
        <f>HYPERLINK("https://stackoverflow.com/a/55168898", "55168898")</f>
        <v/>
      </c>
      <c r="B148" t="n">
        <v>0.2003367003367003</v>
      </c>
    </row>
    <row r="149">
      <c r="A149">
        <f>HYPERLINK("https://stackoverflow.com/a/55212167", "55212167")</f>
        <v/>
      </c>
      <c r="B149" t="n">
        <v>0.2552552552552553</v>
      </c>
    </row>
    <row r="150">
      <c r="A150">
        <f>HYPERLINK("https://stackoverflow.com/a/55384701", "55384701")</f>
        <v/>
      </c>
      <c r="B150" t="n">
        <v>0.2238805970149254</v>
      </c>
    </row>
    <row r="151">
      <c r="A151">
        <f>HYPERLINK("https://stackoverflow.com/a/55450821", "55450821")</f>
        <v/>
      </c>
      <c r="B151" t="n">
        <v>0.2296296296296296</v>
      </c>
    </row>
    <row r="152">
      <c r="A152">
        <f>HYPERLINK("https://stackoverflow.com/a/55520394", "55520394")</f>
        <v/>
      </c>
      <c r="B152" t="n">
        <v>0.2222222222222222</v>
      </c>
    </row>
    <row r="153">
      <c r="A153">
        <f>HYPERLINK("https://stackoverflow.com/a/55594848", "55594848")</f>
        <v/>
      </c>
      <c r="B153" t="n">
        <v>0.253411306042885</v>
      </c>
    </row>
    <row r="154">
      <c r="A154">
        <f>HYPERLINK("https://stackoverflow.com/a/55791116", "55791116")</f>
        <v/>
      </c>
      <c r="B154" t="n">
        <v>0.2018779342723005</v>
      </c>
    </row>
    <row r="155">
      <c r="A155">
        <f>HYPERLINK("https://stackoverflow.com/a/55794490", "55794490")</f>
        <v/>
      </c>
      <c r="B155" t="n">
        <v>0.3807062876830318</v>
      </c>
    </row>
    <row r="156">
      <c r="A156">
        <f>HYPERLINK("https://stackoverflow.com/a/56033799", "56033799")</f>
        <v/>
      </c>
      <c r="B156" t="n">
        <v>0.218905472636816</v>
      </c>
    </row>
    <row r="157">
      <c r="A157">
        <f>HYPERLINK("https://stackoverflow.com/a/56140676", "56140676")</f>
        <v/>
      </c>
      <c r="B157" t="n">
        <v>0.2588075880758808</v>
      </c>
    </row>
    <row r="158">
      <c r="A158">
        <f>HYPERLINK("https://stackoverflow.com/a/56154215", "56154215")</f>
        <v/>
      </c>
      <c r="B158" t="n">
        <v>0.1989247311827957</v>
      </c>
    </row>
    <row r="159">
      <c r="A159">
        <f>HYPERLINK("https://stackoverflow.com/a/56159595", "56159595")</f>
        <v/>
      </c>
      <c r="B159" t="n">
        <v>0.1949685534591195</v>
      </c>
    </row>
    <row r="160">
      <c r="A160">
        <f>HYPERLINK("https://stackoverflow.com/a/56271708", "56271708")</f>
        <v/>
      </c>
      <c r="B160" t="n">
        <v>0.2473118279569893</v>
      </c>
    </row>
    <row r="161">
      <c r="A161">
        <f>HYPERLINK("https://stackoverflow.com/a/56280365", "56280365")</f>
        <v/>
      </c>
      <c r="B161" t="n">
        <v>0.2364672364672365</v>
      </c>
    </row>
    <row r="162">
      <c r="A162">
        <f>HYPERLINK("https://stackoverflow.com/a/56498638", "56498638")</f>
        <v/>
      </c>
      <c r="B162" t="n">
        <v>0.2155887230514096</v>
      </c>
    </row>
    <row r="163">
      <c r="A163">
        <f>HYPERLINK("https://stackoverflow.com/a/56542464", "56542464")</f>
        <v/>
      </c>
      <c r="B163" t="n">
        <v>0.2429378531073447</v>
      </c>
    </row>
    <row r="164">
      <c r="A164">
        <f>HYPERLINK("https://stackoverflow.com/a/56796657", "56796657")</f>
        <v/>
      </c>
      <c r="B164" t="n">
        <v>0.1864406779661017</v>
      </c>
    </row>
    <row r="165">
      <c r="A165">
        <f>HYPERLINK("https://stackoverflow.com/a/56958772", "56958772")</f>
        <v/>
      </c>
      <c r="B165" t="n">
        <v>0.3128991060025544</v>
      </c>
    </row>
    <row r="166">
      <c r="A166">
        <f>HYPERLINK("https://stackoverflow.com/a/56970311", "56970311")</f>
        <v/>
      </c>
      <c r="B166" t="n">
        <v>0.2339181286549707</v>
      </c>
    </row>
    <row r="167">
      <c r="A167">
        <f>HYPERLINK("https://stackoverflow.com/a/57017120", "57017120")</f>
        <v/>
      </c>
      <c r="B167" t="n">
        <v>0.1944444444444444</v>
      </c>
    </row>
    <row r="168">
      <c r="A168">
        <f>HYPERLINK("https://stackoverflow.com/a/57172673", "57172673")</f>
        <v/>
      </c>
      <c r="B168" t="n">
        <v>0.2138364779874214</v>
      </c>
    </row>
    <row r="169">
      <c r="A169">
        <f>HYPERLINK("https://stackoverflow.com/a/57293526", "57293526")</f>
        <v/>
      </c>
      <c r="B169" t="n">
        <v>0.2015065913370998</v>
      </c>
    </row>
    <row r="170">
      <c r="A170">
        <f>HYPERLINK("https://stackoverflow.com/a/57316318", "57316318")</f>
        <v/>
      </c>
      <c r="B170" t="n">
        <v>0.236331569664903</v>
      </c>
    </row>
    <row r="171">
      <c r="A171">
        <f>HYPERLINK("https://stackoverflow.com/a/57359844", "57359844")</f>
        <v/>
      </c>
      <c r="B171" t="n">
        <v>0.2126984126984127</v>
      </c>
    </row>
    <row r="172">
      <c r="A172">
        <f>HYPERLINK("https://stackoverflow.com/a/57432558", "57432558")</f>
        <v/>
      </c>
      <c r="B172" t="n">
        <v>0.2418300653594772</v>
      </c>
    </row>
    <row r="173">
      <c r="A173">
        <f>HYPERLINK("https://stackoverflow.com/a/57652832", "57652832")</f>
        <v/>
      </c>
      <c r="B173" t="n">
        <v>0.3673469387755102</v>
      </c>
    </row>
    <row r="174">
      <c r="A174">
        <f>HYPERLINK("https://stackoverflow.com/a/57794087", "57794087")</f>
        <v/>
      </c>
      <c r="B174" t="n">
        <v>0.209471766848816</v>
      </c>
    </row>
    <row r="175">
      <c r="A175">
        <f>HYPERLINK("https://stackoverflow.com/a/57978754", "57978754")</f>
        <v/>
      </c>
      <c r="B175" t="n">
        <v>0.176954732510288</v>
      </c>
    </row>
    <row r="176">
      <c r="A176">
        <f>HYPERLINK("https://stackoverflow.com/a/58011656", "58011656")</f>
        <v/>
      </c>
      <c r="B176" t="n">
        <v>0.1896551724137931</v>
      </c>
    </row>
    <row r="177">
      <c r="A177">
        <f>HYPERLINK("https://stackoverflow.com/a/58032332", "58032332")</f>
        <v/>
      </c>
      <c r="B177" t="n">
        <v>0.2559774964838257</v>
      </c>
    </row>
    <row r="178">
      <c r="A178">
        <f>HYPERLINK("https://stackoverflow.com/a/58053093", "58053093")</f>
        <v/>
      </c>
      <c r="B178" t="n">
        <v>0.2096774193548387</v>
      </c>
    </row>
    <row r="179">
      <c r="A179">
        <f>HYPERLINK("https://stackoverflow.com/a/58054575", "58054575")</f>
        <v/>
      </c>
      <c r="B179" t="n">
        <v>0.2072072072072072</v>
      </c>
    </row>
    <row r="180">
      <c r="A180">
        <f>HYPERLINK("https://stackoverflow.com/a/58097200", "58097200")</f>
        <v/>
      </c>
      <c r="B180" t="n">
        <v>0.2557077625570777</v>
      </c>
    </row>
    <row r="181">
      <c r="A181">
        <f>HYPERLINK("https://stackoverflow.com/a/58101336", "58101336")</f>
        <v/>
      </c>
      <c r="B181" t="n">
        <v>0.2717717717717719</v>
      </c>
    </row>
    <row r="182">
      <c r="A182">
        <f>HYPERLINK("https://stackoverflow.com/a/58112894", "58112894")</f>
        <v/>
      </c>
      <c r="B182" t="n">
        <v>0.2208672086720868</v>
      </c>
    </row>
    <row r="183">
      <c r="A183">
        <f>HYPERLINK("https://stackoverflow.com/a/58116800", "58116800")</f>
        <v/>
      </c>
      <c r="B183" t="n">
        <v>0.2121212121212122</v>
      </c>
    </row>
    <row r="184">
      <c r="A184">
        <f>HYPERLINK("https://stackoverflow.com/a/58118966", "58118966")</f>
        <v/>
      </c>
      <c r="B184" t="n">
        <v>0.2935528120713307</v>
      </c>
    </row>
    <row r="185">
      <c r="A185">
        <f>HYPERLINK("https://stackoverflow.com/a/58372921", "58372921")</f>
        <v/>
      </c>
      <c r="B185" t="n">
        <v>0.275462962962963</v>
      </c>
    </row>
    <row r="186">
      <c r="A186">
        <f>HYPERLINK("https://stackoverflow.com/a/58376301", "58376301")</f>
        <v/>
      </c>
      <c r="B186" t="n">
        <v>0.3265993265993266</v>
      </c>
    </row>
    <row r="187">
      <c r="A187">
        <f>HYPERLINK("https://stackoverflow.com/a/58457054", "58457054")</f>
        <v/>
      </c>
      <c r="B187" t="n">
        <v>0.2504145936981759</v>
      </c>
    </row>
    <row r="188">
      <c r="A188">
        <f>HYPERLINK("https://stackoverflow.com/a/58510336", "58510336")</f>
        <v/>
      </c>
      <c r="B188" t="n">
        <v>0.2285714285714286</v>
      </c>
    </row>
    <row r="189">
      <c r="A189">
        <f>HYPERLINK("https://stackoverflow.com/a/58861624", "58861624")</f>
        <v/>
      </c>
      <c r="B189" t="n">
        <v>0.2003968253968254</v>
      </c>
    </row>
    <row r="190">
      <c r="A190">
        <f>HYPERLINK("https://stackoverflow.com/a/58885774", "58885774")</f>
        <v/>
      </c>
      <c r="B190" t="n">
        <v>0.2515262515262516</v>
      </c>
    </row>
    <row r="191">
      <c r="A191">
        <f>HYPERLINK("https://stackoverflow.com/a/58927398", "58927398")</f>
        <v/>
      </c>
      <c r="B191" t="n">
        <v>0.2798874824191281</v>
      </c>
    </row>
    <row r="192">
      <c r="A192">
        <f>HYPERLINK("https://stackoverflow.com/a/59089647", "59089647")</f>
        <v/>
      </c>
      <c r="B192" t="n">
        <v>0.2555555555555555</v>
      </c>
    </row>
    <row r="193">
      <c r="A193">
        <f>HYPERLINK("https://stackoverflow.com/a/59103273", "59103273")</f>
        <v/>
      </c>
      <c r="B193" t="n">
        <v>0.2051282051282052</v>
      </c>
    </row>
    <row r="194">
      <c r="A194">
        <f>HYPERLINK("https://stackoverflow.com/a/59233638", "59233638")</f>
        <v/>
      </c>
      <c r="B194" t="n">
        <v>0.29320987654321</v>
      </c>
    </row>
    <row r="195">
      <c r="A195">
        <f>HYPERLINK("https://stackoverflow.com/a/59271914", "59271914")</f>
        <v/>
      </c>
      <c r="B195" t="n">
        <v>0.2092592592592593</v>
      </c>
    </row>
    <row r="196">
      <c r="A196">
        <f>HYPERLINK("https://stackoverflow.com/a/59305155", "59305155")</f>
        <v/>
      </c>
      <c r="B196" t="n">
        <v>0.1924603174603174</v>
      </c>
    </row>
    <row r="197">
      <c r="A197">
        <f>HYPERLINK("https://stackoverflow.com/a/59320260", "59320260")</f>
        <v/>
      </c>
      <c r="B197" t="n">
        <v>0.2895148669796557</v>
      </c>
    </row>
    <row r="198">
      <c r="A198">
        <f>HYPERLINK("https://stackoverflow.com/a/59457801", "59457801")</f>
        <v/>
      </c>
      <c r="B198" t="n">
        <v>0.306172839506173</v>
      </c>
    </row>
    <row r="199">
      <c r="A199">
        <f>HYPERLINK("https://stackoverflow.com/a/59719707", "59719707")</f>
        <v/>
      </c>
      <c r="B199" t="n">
        <v>0.2404643449419569</v>
      </c>
    </row>
    <row r="200">
      <c r="A200">
        <f>HYPERLINK("https://stackoverflow.com/a/59720097", "59720097")</f>
        <v/>
      </c>
      <c r="B200" t="n">
        <v>0.2186379928315412</v>
      </c>
    </row>
    <row r="201">
      <c r="A201">
        <f>HYPERLINK("https://stackoverflow.com/a/60209158", "60209158")</f>
        <v/>
      </c>
      <c r="B201" t="n">
        <v>0.2113821138211383</v>
      </c>
    </row>
    <row r="202">
      <c r="A202">
        <f>HYPERLINK("https://stackoverflow.com/a/60272262", "60272262")</f>
        <v/>
      </c>
      <c r="B202" t="n">
        <v>0.2222222222222222</v>
      </c>
    </row>
    <row r="203">
      <c r="A203">
        <f>HYPERLINK("https://stackoverflow.com/a/60312818", "60312818")</f>
        <v/>
      </c>
      <c r="B203" t="n">
        <v>0.2738654147104852</v>
      </c>
    </row>
    <row r="204">
      <c r="A204">
        <f>HYPERLINK("https://stackoverflow.com/a/60400547", "60400547")</f>
        <v/>
      </c>
      <c r="B204" t="n">
        <v>0.2222222222222222</v>
      </c>
    </row>
    <row r="205">
      <c r="A205">
        <f>HYPERLINK("https://stackoverflow.com/a/60609166", "60609166")</f>
        <v/>
      </c>
      <c r="B205" t="n">
        <v>0.2947368421052632</v>
      </c>
    </row>
    <row r="206">
      <c r="A206">
        <f>HYPERLINK("https://stackoverflow.com/a/60693819", "60693819")</f>
        <v/>
      </c>
      <c r="B206" t="n">
        <v>0.2469135802469137</v>
      </c>
    </row>
    <row r="207">
      <c r="A207">
        <f>HYPERLINK("https://stackoverflow.com/a/60827803", "60827803")</f>
        <v/>
      </c>
      <c r="B207" t="n">
        <v>0.2342342342342343</v>
      </c>
    </row>
    <row r="208">
      <c r="A208">
        <f>HYPERLINK("https://stackoverflow.com/a/60862896", "60862896")</f>
        <v/>
      </c>
      <c r="B208" t="n">
        <v>0.2253968253968255</v>
      </c>
    </row>
    <row r="209">
      <c r="A209">
        <f>HYPERLINK("https://stackoverflow.com/a/60887200", "60887200")</f>
        <v/>
      </c>
      <c r="B209" t="n">
        <v>0.2920227920227921</v>
      </c>
    </row>
    <row r="210">
      <c r="A210">
        <f>HYPERLINK("https://stackoverflow.com/a/61252925", "61252925")</f>
        <v/>
      </c>
      <c r="B210" t="n">
        <v>0.2337164750957855</v>
      </c>
    </row>
    <row r="211">
      <c r="A211">
        <f>HYPERLINK("https://stackoverflow.com/a/61422412", "61422412")</f>
        <v/>
      </c>
      <c r="B211" t="n">
        <v>0.2060606060606061</v>
      </c>
    </row>
    <row r="212">
      <c r="A212">
        <f>HYPERLINK("https://stackoverflow.com/a/61443240", "61443240")</f>
        <v/>
      </c>
      <c r="B212" t="n">
        <v>0.2634207240948814</v>
      </c>
    </row>
    <row r="213">
      <c r="A213">
        <f>HYPERLINK("https://stackoverflow.com/a/61782655", "61782655")</f>
        <v/>
      </c>
      <c r="B213" t="n">
        <v>0.1904761904761905</v>
      </c>
    </row>
    <row r="214">
      <c r="A214">
        <f>HYPERLINK("https://stackoverflow.com/a/61938413", "61938413")</f>
        <v/>
      </c>
      <c r="B214" t="n">
        <v>0.2281746031746032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