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HYPERLINK("https://stackoverflow.com/a/326366", "326366")</f>
        <v/>
      </c>
      <c r="B2" t="n">
        <v>0.1966765873015873</v>
      </c>
    </row>
    <row r="3">
      <c r="A3">
        <f>HYPERLINK("https://stackoverflow.com/a/359717", "359717")</f>
        <v/>
      </c>
      <c r="B3" t="n">
        <v>0.1428571428571428</v>
      </c>
    </row>
    <row r="4">
      <c r="A4">
        <f>HYPERLINK("https://stackoverflow.com/a/544097", "544097")</f>
        <v/>
      </c>
      <c r="B4" t="n">
        <v>0.2128851540616247</v>
      </c>
    </row>
    <row r="5">
      <c r="A5">
        <f>HYPERLINK("https://stackoverflow.com/a/2566385", "2566385")</f>
        <v/>
      </c>
      <c r="B5" t="n">
        <v>0.1796002351557907</v>
      </c>
    </row>
    <row r="6">
      <c r="A6">
        <f>HYPERLINK("https://stackoverflow.com/a/3016015", "3016015")</f>
        <v/>
      </c>
      <c r="B6" t="n">
        <v>0.36115569823435</v>
      </c>
    </row>
    <row r="7">
      <c r="A7">
        <f>HYPERLINK("https://stackoverflow.com/a/3578981", "3578981")</f>
        <v/>
      </c>
      <c r="B7" t="n">
        <v>0.414626909954013</v>
      </c>
    </row>
    <row r="8">
      <c r="A8">
        <f>HYPERLINK("https://stackoverflow.com/a/4432075", "4432075")</f>
        <v/>
      </c>
      <c r="B8" t="n">
        <v>0.208896727415246</v>
      </c>
    </row>
    <row r="9">
      <c r="A9">
        <f>HYPERLINK("https://stackoverflow.com/a/6580311", "6580311")</f>
        <v/>
      </c>
      <c r="B9" t="n">
        <v>0.2263630089717046</v>
      </c>
    </row>
    <row r="10">
      <c r="A10">
        <f>HYPERLINK("https://stackoverflow.com/a/7304006", "7304006")</f>
        <v/>
      </c>
      <c r="B10" t="n">
        <v>0.1928452973229092</v>
      </c>
    </row>
    <row r="11">
      <c r="A11">
        <f>HYPERLINK("https://stackoverflow.com/a/9588748", "9588748")</f>
        <v/>
      </c>
      <c r="B11" t="n">
        <v>0.1840349666436623</v>
      </c>
    </row>
    <row r="12">
      <c r="A12">
        <f>HYPERLINK("https://stackoverflow.com/a/10774183", "10774183")</f>
        <v/>
      </c>
      <c r="B12" t="n">
        <v>0.2373897707231041</v>
      </c>
    </row>
    <row r="13">
      <c r="A13">
        <f>HYPERLINK("https://stackoverflow.com/a/11513122", "11513122")</f>
        <v/>
      </c>
      <c r="B13" t="n">
        <v>0.1596638655462184</v>
      </c>
    </row>
    <row r="14">
      <c r="A14">
        <f>HYPERLINK("https://stackoverflow.com/a/12242168", "12242168")</f>
        <v/>
      </c>
      <c r="B14" t="n">
        <v>0.1968253968253968</v>
      </c>
    </row>
    <row r="15">
      <c r="A15">
        <f>HYPERLINK("https://stackoverflow.com/a/12270740", "12270740")</f>
        <v/>
      </c>
      <c r="B15" t="n">
        <v>0.163265306122449</v>
      </c>
    </row>
    <row r="16">
      <c r="A16">
        <f>HYPERLINK("https://stackoverflow.com/a/12892318", "12892318")</f>
        <v/>
      </c>
      <c r="B16" t="n">
        <v>0.2168367346938775</v>
      </c>
    </row>
    <row r="17">
      <c r="A17">
        <f>HYPERLINK("https://stackoverflow.com/a/13767870", "13767870")</f>
        <v/>
      </c>
      <c r="B17" t="n">
        <v>0.1896181896181897</v>
      </c>
    </row>
    <row r="18">
      <c r="A18">
        <f>HYPERLINK("https://stackoverflow.com/a/16563253", "16563253")</f>
        <v/>
      </c>
      <c r="B18" t="n">
        <v>0.1507936507936508</v>
      </c>
    </row>
    <row r="19">
      <c r="A19">
        <f>HYPERLINK("https://stackoverflow.com/a/16937042", "16937042")</f>
        <v/>
      </c>
      <c r="B19" t="n">
        <v>0.1772486772486773</v>
      </c>
    </row>
    <row r="20">
      <c r="A20">
        <f>HYPERLINK("https://stackoverflow.com/a/17958629", "17958629")</f>
        <v/>
      </c>
      <c r="B20" t="n">
        <v>0.1758241758241758</v>
      </c>
    </row>
    <row r="21">
      <c r="A21">
        <f>HYPERLINK("https://stackoverflow.com/a/20287085", "20287085")</f>
        <v/>
      </c>
      <c r="B21" t="n">
        <v>0.1653439153439153</v>
      </c>
    </row>
    <row r="22">
      <c r="A22">
        <f>HYPERLINK("https://stackoverflow.com/a/23984516", "23984516")</f>
        <v/>
      </c>
      <c r="B22" t="n">
        <v>0.2357057518347841</v>
      </c>
    </row>
    <row r="23">
      <c r="A23">
        <f>HYPERLINK("https://stackoverflow.com/a/24764540", "24764540")</f>
        <v/>
      </c>
      <c r="B23" t="n">
        <v>0.163265306122449</v>
      </c>
    </row>
    <row r="24">
      <c r="A24">
        <f>HYPERLINK("https://stackoverflow.com/a/25077760", "25077760")</f>
        <v/>
      </c>
      <c r="B24" t="n">
        <v>0.1811224489795918</v>
      </c>
    </row>
    <row r="25">
      <c r="A25">
        <f>HYPERLINK("https://stackoverflow.com/a/25731858", "25731858")</f>
        <v/>
      </c>
      <c r="B25" t="n">
        <v>0.1746031746031746</v>
      </c>
    </row>
    <row r="26">
      <c r="A26">
        <f>HYPERLINK("https://stackoverflow.com/a/25926998", "25926998")</f>
        <v/>
      </c>
      <c r="B26" t="n">
        <v>0.1565934065934066</v>
      </c>
    </row>
    <row r="27">
      <c r="A27">
        <f>HYPERLINK("https://stackoverflow.com/a/28073629", "28073629")</f>
        <v/>
      </c>
      <c r="B27" t="n">
        <v>0.2001133786848072</v>
      </c>
    </row>
    <row r="28">
      <c r="A28">
        <f>HYPERLINK("https://stackoverflow.com/a/28610006", "28610006")</f>
        <v/>
      </c>
      <c r="B28" t="n">
        <v>0.1956916099773242</v>
      </c>
    </row>
    <row r="29">
      <c r="A29">
        <f>HYPERLINK("https://stackoverflow.com/a/29035915", "29035915")</f>
        <v/>
      </c>
      <c r="B29" t="n">
        <v>0.1428571428571428</v>
      </c>
    </row>
    <row r="30">
      <c r="A30">
        <f>HYPERLINK("https://stackoverflow.com/a/29308113", "29308113")</f>
        <v/>
      </c>
      <c r="B30" t="n">
        <v>0.2231809949930756</v>
      </c>
    </row>
    <row r="31">
      <c r="A31">
        <f>HYPERLINK("https://stackoverflow.com/a/30877737", "30877737")</f>
        <v/>
      </c>
      <c r="B31" t="n">
        <v>0.1662763466042154</v>
      </c>
    </row>
    <row r="32">
      <c r="A32">
        <f>HYPERLINK("https://stackoverflow.com/a/31501424", "31501424")</f>
        <v/>
      </c>
      <c r="B32" t="n">
        <v>0.1725067385444744</v>
      </c>
    </row>
    <row r="33">
      <c r="A33">
        <f>HYPERLINK("https://stackoverflow.com/a/32971342", "32971342")</f>
        <v/>
      </c>
      <c r="B33" t="n">
        <v>0.2279265873015874</v>
      </c>
    </row>
    <row r="34">
      <c r="A34">
        <f>HYPERLINK("https://stackoverflow.com/a/33879085", "33879085")</f>
        <v/>
      </c>
      <c r="B34" t="n">
        <v>0.2175324675324675</v>
      </c>
    </row>
    <row r="35">
      <c r="A35">
        <f>HYPERLINK("https://stackoverflow.com/a/35117639", "35117639")</f>
        <v/>
      </c>
      <c r="B35" t="n">
        <v>0.3745133273435161</v>
      </c>
    </row>
    <row r="36">
      <c r="A36">
        <f>HYPERLINK("https://stackoverflow.com/a/35569887", "35569887")</f>
        <v/>
      </c>
      <c r="B36" t="n">
        <v>0.1579365079365079</v>
      </c>
    </row>
    <row r="37">
      <c r="A37">
        <f>HYPERLINK("https://stackoverflow.com/a/36229215", "36229215")</f>
        <v/>
      </c>
      <c r="B37" t="n">
        <v>0.1883830455259027</v>
      </c>
    </row>
    <row r="38">
      <c r="A38">
        <f>HYPERLINK("https://stackoverflow.com/a/36813793", "36813793")</f>
        <v/>
      </c>
      <c r="B38" t="n">
        <v>0.1507936507936508</v>
      </c>
    </row>
    <row r="39">
      <c r="A39">
        <f>HYPERLINK("https://stackoverflow.com/a/37125043", "37125043")</f>
        <v/>
      </c>
      <c r="B39" t="n">
        <v>0.2212543554006969</v>
      </c>
    </row>
    <row r="40">
      <c r="A40">
        <f>HYPERLINK("https://stackoverflow.com/a/38781470", "38781470")</f>
        <v/>
      </c>
      <c r="B40" t="n">
        <v>0.1536388140161725</v>
      </c>
    </row>
    <row r="41">
      <c r="A41">
        <f>HYPERLINK("https://stackoverflow.com/a/39471301", "39471301")</f>
        <v/>
      </c>
      <c r="B41" t="n">
        <v>0.1734273956496178</v>
      </c>
    </row>
    <row r="42">
      <c r="A42">
        <f>HYPERLINK("https://stackoverflow.com/a/39919128", "39919128")</f>
        <v/>
      </c>
      <c r="B42" t="n">
        <v>0.2068531116150164</v>
      </c>
    </row>
    <row r="43">
      <c r="A43">
        <f>HYPERLINK("https://stackoverflow.com/a/41173895", "41173895")</f>
        <v/>
      </c>
      <c r="B43" t="n">
        <v>0.1758241758241758</v>
      </c>
    </row>
    <row r="44">
      <c r="A44">
        <f>HYPERLINK("https://stackoverflow.com/a/41233968", "41233968")</f>
        <v/>
      </c>
      <c r="B44" t="n">
        <v>0.2596241561758804</v>
      </c>
    </row>
    <row r="45">
      <c r="A45">
        <f>HYPERLINK("https://stackoverflow.com/a/41935351", "41935351")</f>
        <v/>
      </c>
      <c r="B45" t="n">
        <v>0.169047619047619</v>
      </c>
    </row>
    <row r="46">
      <c r="A46">
        <f>HYPERLINK("https://stackoverflow.com/a/42020377", "42020377")</f>
        <v/>
      </c>
      <c r="B46" t="n">
        <v>0.2273982056590752</v>
      </c>
    </row>
    <row r="47">
      <c r="A47">
        <f>HYPERLINK("https://stackoverflow.com/a/42053998", "42053998")</f>
        <v/>
      </c>
      <c r="B47" t="n">
        <v>0.1822780394208966</v>
      </c>
    </row>
    <row r="48">
      <c r="A48">
        <f>HYPERLINK("https://stackoverflow.com/a/42239047", "42239047")</f>
        <v/>
      </c>
      <c r="B48" t="n">
        <v>0.1729611384783799</v>
      </c>
    </row>
    <row r="49">
      <c r="A49">
        <f>HYPERLINK("https://stackoverflow.com/a/42859142", "42859142")</f>
        <v/>
      </c>
      <c r="B49" t="n">
        <v>0.2059143292020005</v>
      </c>
    </row>
    <row r="50">
      <c r="A50">
        <f>HYPERLINK("https://stackoverflow.com/a/42859891", "42859891")</f>
        <v/>
      </c>
      <c r="B50" t="n">
        <v>0.148051948051948</v>
      </c>
    </row>
    <row r="51">
      <c r="A51">
        <f>HYPERLINK("https://stackoverflow.com/a/43212275", "43212275")</f>
        <v/>
      </c>
      <c r="B51" t="n">
        <v>0.1428571428571428</v>
      </c>
    </row>
    <row r="52">
      <c r="A52">
        <f>HYPERLINK("https://stackoverflow.com/a/43496400", "43496400")</f>
        <v/>
      </c>
      <c r="B52" t="n">
        <v>0.2170634920634921</v>
      </c>
    </row>
    <row r="53">
      <c r="A53">
        <f>HYPERLINK("https://stackoverflow.com/a/43612228", "43612228")</f>
        <v/>
      </c>
      <c r="B53" t="n">
        <v>0.1672771672771672</v>
      </c>
    </row>
    <row r="54">
      <c r="A54">
        <f>HYPERLINK("https://stackoverflow.com/a/44091275", "44091275")</f>
        <v/>
      </c>
      <c r="B54" t="n">
        <v>0.1944922547332186</v>
      </c>
    </row>
    <row r="55">
      <c r="A55">
        <f>HYPERLINK("https://stackoverflow.com/a/44106979", "44106979")</f>
        <v/>
      </c>
      <c r="B55" t="n">
        <v>0.2057954964931709</v>
      </c>
    </row>
    <row r="56">
      <c r="A56">
        <f>HYPERLINK("https://stackoverflow.com/a/44398453", "44398453")</f>
        <v/>
      </c>
      <c r="B56" t="n">
        <v>0.2740079365079365</v>
      </c>
    </row>
    <row r="57">
      <c r="A57">
        <f>HYPERLINK("https://stackoverflow.com/a/44903106", "44903106")</f>
        <v/>
      </c>
      <c r="B57" t="n">
        <v>0.1565934065934065</v>
      </c>
    </row>
    <row r="58">
      <c r="A58">
        <f>HYPERLINK("https://stackoverflow.com/a/45324416", "45324416")</f>
        <v/>
      </c>
      <c r="B58" t="n">
        <v>0.1595511767925561</v>
      </c>
    </row>
    <row r="59">
      <c r="A59">
        <f>HYPERLINK("https://stackoverflow.com/a/45363366", "45363366")</f>
        <v/>
      </c>
      <c r="B59" t="n">
        <v>0.1642135642135642</v>
      </c>
    </row>
    <row r="60">
      <c r="A60">
        <f>HYPERLINK("https://stackoverflow.com/a/45511290", "45511290")</f>
        <v/>
      </c>
      <c r="B60" t="n">
        <v>0.1771541950113379</v>
      </c>
    </row>
    <row r="61">
      <c r="A61">
        <f>HYPERLINK("https://stackoverflow.com/a/45662481", "45662481")</f>
        <v/>
      </c>
      <c r="B61" t="n">
        <v>0.2209821428571428</v>
      </c>
    </row>
    <row r="62">
      <c r="A62">
        <f>HYPERLINK("https://stackoverflow.com/a/45954124", "45954124")</f>
        <v/>
      </c>
      <c r="B62" t="n">
        <v>0.368894993894994</v>
      </c>
    </row>
    <row r="63">
      <c r="A63">
        <f>HYPERLINK("https://stackoverflow.com/a/46067509", "46067509")</f>
        <v/>
      </c>
      <c r="B63" t="n">
        <v>0.1874527588813303</v>
      </c>
    </row>
    <row r="64">
      <c r="A64">
        <f>HYPERLINK("https://stackoverflow.com/a/46206207", "46206207")</f>
        <v/>
      </c>
      <c r="B64" t="n">
        <v>0.1530804412160344</v>
      </c>
    </row>
    <row r="65">
      <c r="A65">
        <f>HYPERLINK("https://stackoverflow.com/a/46275169", "46275169")</f>
        <v/>
      </c>
      <c r="B65" t="n">
        <v>0.2057464335945349</v>
      </c>
    </row>
    <row r="66">
      <c r="A66">
        <f>HYPERLINK("https://stackoverflow.com/a/46321865", "46321865")</f>
        <v/>
      </c>
      <c r="B66" t="n">
        <v>0.2198412698412699</v>
      </c>
    </row>
    <row r="67">
      <c r="A67">
        <f>HYPERLINK("https://stackoverflow.com/a/46330301", "46330301")</f>
        <v/>
      </c>
      <c r="B67" t="n">
        <v>0.3227981458069954</v>
      </c>
    </row>
    <row r="68">
      <c r="A68">
        <f>HYPERLINK("https://stackoverflow.com/a/46717398", "46717398")</f>
        <v/>
      </c>
      <c r="B68" t="n">
        <v>0.3327783327783329</v>
      </c>
    </row>
    <row r="69">
      <c r="A69">
        <f>HYPERLINK("https://stackoverflow.com/a/47178776", "47178776")</f>
        <v/>
      </c>
      <c r="B69" t="n">
        <v>0.1536388140161725</v>
      </c>
    </row>
    <row r="70">
      <c r="A70">
        <f>HYPERLINK("https://stackoverflow.com/a/47518599", "47518599")</f>
        <v/>
      </c>
      <c r="B70" t="n">
        <v>0.1725067385444744</v>
      </c>
    </row>
    <row r="71">
      <c r="A71">
        <f>HYPERLINK("https://stackoverflow.com/a/47737631", "47737631")</f>
        <v/>
      </c>
      <c r="B71" t="n">
        <v>0.2471177944862155</v>
      </c>
    </row>
    <row r="72">
      <c r="A72">
        <f>HYPERLINK("https://stackoverflow.com/a/48482803", "48482803")</f>
        <v/>
      </c>
      <c r="B72" t="n">
        <v>0.2161314138058324</v>
      </c>
    </row>
    <row r="73">
      <c r="A73">
        <f>HYPERLINK("https://stackoverflow.com/a/48642274", "48642274")</f>
        <v/>
      </c>
      <c r="B73" t="n">
        <v>0.2055352055352056</v>
      </c>
    </row>
    <row r="74">
      <c r="A74">
        <f>HYPERLINK("https://stackoverflow.com/a/48842439", "48842439")</f>
        <v/>
      </c>
      <c r="B74" t="n">
        <v>0.2634718430896776</v>
      </c>
    </row>
    <row r="75">
      <c r="A75">
        <f>HYPERLINK("https://stackoverflow.com/a/49020892", "49020892")</f>
        <v/>
      </c>
      <c r="B75" t="n">
        <v>0.1971696309045707</v>
      </c>
    </row>
    <row r="76">
      <c r="A76">
        <f>HYPERLINK("https://stackoverflow.com/a/49175094", "49175094")</f>
        <v/>
      </c>
      <c r="B76" t="n">
        <v>0.1768707482993197</v>
      </c>
    </row>
    <row r="77">
      <c r="A77">
        <f>HYPERLINK("https://stackoverflow.com/a/49424033", "49424033")</f>
        <v/>
      </c>
      <c r="B77" t="n">
        <v>0.1768707482993197</v>
      </c>
    </row>
    <row r="78">
      <c r="A78">
        <f>HYPERLINK("https://stackoverflow.com/a/49449205", "49449205")</f>
        <v/>
      </c>
      <c r="B78" t="n">
        <v>0.2256084656084656</v>
      </c>
    </row>
    <row r="79">
      <c r="A79">
        <f>HYPERLINK("https://stackoverflow.com/a/49689289", "49689289")</f>
        <v/>
      </c>
      <c r="B79" t="n">
        <v>0.1428571428571428</v>
      </c>
    </row>
    <row r="80">
      <c r="A80">
        <f>HYPERLINK("https://stackoverflow.com/a/50038740", "50038740")</f>
        <v/>
      </c>
      <c r="B80" t="n">
        <v>0.1693121693121693</v>
      </c>
    </row>
    <row r="81">
      <c r="A81">
        <f>HYPERLINK("https://stackoverflow.com/a/50156366", "50156366")</f>
        <v/>
      </c>
      <c r="B81" t="n">
        <v>0.1779448621553884</v>
      </c>
    </row>
    <row r="82">
      <c r="A82">
        <f>HYPERLINK("https://stackoverflow.com/a/50865772", "50865772")</f>
        <v/>
      </c>
      <c r="B82" t="n">
        <v>0.152851263962375</v>
      </c>
    </row>
    <row r="83">
      <c r="A83">
        <f>HYPERLINK("https://stackoverflow.com/a/50877966", "50877966")</f>
        <v/>
      </c>
      <c r="B83" t="n">
        <v>0.1827876984126984</v>
      </c>
    </row>
    <row r="84">
      <c r="A84">
        <f>HYPERLINK("https://stackoverflow.com/a/51069295", "51069295")</f>
        <v/>
      </c>
      <c r="B84" t="n">
        <v>0.2061935885465297</v>
      </c>
    </row>
    <row r="85">
      <c r="A85">
        <f>HYPERLINK("https://stackoverflow.com/a/51079139", "51079139")</f>
        <v/>
      </c>
      <c r="B85" t="n">
        <v>0.1736694677871148</v>
      </c>
    </row>
    <row r="86">
      <c r="A86">
        <f>HYPERLINK("https://stackoverflow.com/a/51171853", "51171853")</f>
        <v/>
      </c>
      <c r="B86" t="n">
        <v>0.1961620469083156</v>
      </c>
    </row>
    <row r="87">
      <c r="A87">
        <f>HYPERLINK("https://stackoverflow.com/a/51186512", "51186512")</f>
        <v/>
      </c>
      <c r="B87" t="n">
        <v>0.2399092970521542</v>
      </c>
    </row>
    <row r="88">
      <c r="A88">
        <f>HYPERLINK("https://stackoverflow.com/a/51242918", "51242918")</f>
        <v/>
      </c>
      <c r="B88" t="n">
        <v>0.1693121693121693</v>
      </c>
    </row>
    <row r="89">
      <c r="A89">
        <f>HYPERLINK("https://stackoverflow.com/a/51312073", "51312073")</f>
        <v/>
      </c>
      <c r="B89" t="n">
        <v>0.1641209943096735</v>
      </c>
    </row>
    <row r="90">
      <c r="A90">
        <f>HYPERLINK("https://stackoverflow.com/a/51351353", "51351353")</f>
        <v/>
      </c>
      <c r="B90" t="n">
        <v>0.4803675856307434</v>
      </c>
    </row>
    <row r="91">
      <c r="A91">
        <f>HYPERLINK("https://stackoverflow.com/a/51364441", "51364441")</f>
        <v/>
      </c>
      <c r="B91" t="n">
        <v>0.1962711010330058</v>
      </c>
    </row>
    <row r="92">
      <c r="A92">
        <f>HYPERLINK("https://stackoverflow.com/a/51591812", "51591812")</f>
        <v/>
      </c>
      <c r="B92" t="n">
        <v>0.1944946755073338</v>
      </c>
    </row>
    <row r="93">
      <c r="A93">
        <f>HYPERLINK("https://stackoverflow.com/a/51592581", "51592581")</f>
        <v/>
      </c>
      <c r="B93" t="n">
        <v>0.2110832637148426</v>
      </c>
    </row>
    <row r="94">
      <c r="A94">
        <f>HYPERLINK("https://stackoverflow.com/a/51596007", "51596007")</f>
        <v/>
      </c>
      <c r="B94" t="n">
        <v>0.1876914508493456</v>
      </c>
    </row>
    <row r="95">
      <c r="A95">
        <f>HYPERLINK("https://stackoverflow.com/a/51639748", "51639748")</f>
        <v/>
      </c>
      <c r="B95" t="n">
        <v>0.1428571428571428</v>
      </c>
    </row>
    <row r="96">
      <c r="A96">
        <f>HYPERLINK("https://stackoverflow.com/a/51744626", "51744626")</f>
        <v/>
      </c>
      <c r="B96" t="n">
        <v>0.1961620469083155</v>
      </c>
    </row>
    <row r="97">
      <c r="A97">
        <f>HYPERLINK("https://stackoverflow.com/a/51869363", "51869363")</f>
        <v/>
      </c>
      <c r="B97" t="n">
        <v>0.1845804988662131</v>
      </c>
    </row>
    <row r="98">
      <c r="A98">
        <f>HYPERLINK("https://stackoverflow.com/a/51885130", "51885130")</f>
        <v/>
      </c>
      <c r="B98" t="n">
        <v>0.2088293650793651</v>
      </c>
    </row>
    <row r="99">
      <c r="A99">
        <f>HYPERLINK("https://stackoverflow.com/a/51895945", "51895945")</f>
        <v/>
      </c>
      <c r="B99" t="n">
        <v>0.2061122956645345</v>
      </c>
    </row>
    <row r="100">
      <c r="A100">
        <f>HYPERLINK("https://stackoverflow.com/a/52205477", "52205477")</f>
        <v/>
      </c>
      <c r="B100" t="n">
        <v>0.2242926155969635</v>
      </c>
    </row>
    <row r="101">
      <c r="A101">
        <f>HYPERLINK("https://stackoverflow.com/a/52217414", "52217414")</f>
        <v/>
      </c>
      <c r="B101" t="n">
        <v>0.1856452726017943</v>
      </c>
    </row>
    <row r="102">
      <c r="A102">
        <f>HYPERLINK("https://stackoverflow.com/a/52316754", "52316754")</f>
        <v/>
      </c>
      <c r="B102" t="n">
        <v>0.2341785198928056</v>
      </c>
    </row>
    <row r="103">
      <c r="A103">
        <f>HYPERLINK("https://stackoverflow.com/a/52406753", "52406753")</f>
        <v/>
      </c>
      <c r="B103" t="n">
        <v>0.1991341991341991</v>
      </c>
    </row>
    <row r="104">
      <c r="A104">
        <f>HYPERLINK("https://stackoverflow.com/a/52919137", "52919137")</f>
        <v/>
      </c>
      <c r="B104" t="n">
        <v>0.1817042606516291</v>
      </c>
    </row>
    <row r="105">
      <c r="A105">
        <f>HYPERLINK("https://stackoverflow.com/a/52975602", "52975602")</f>
        <v/>
      </c>
      <c r="B105" t="n">
        <v>0.1610817166372722</v>
      </c>
    </row>
    <row r="106">
      <c r="A106">
        <f>HYPERLINK("https://stackoverflow.com/a/53173969", "53173969")</f>
        <v/>
      </c>
      <c r="B106" t="n">
        <v>0.1932043650793651</v>
      </c>
    </row>
    <row r="107">
      <c r="A107">
        <f>HYPERLINK("https://stackoverflow.com/a/53260499", "53260499")</f>
        <v/>
      </c>
      <c r="B107" t="n">
        <v>0.2272233094150903</v>
      </c>
    </row>
    <row r="108">
      <c r="A108">
        <f>HYPERLINK("https://stackoverflow.com/a/53303701", "53303701")</f>
        <v/>
      </c>
      <c r="B108" t="n">
        <v>0.1833943833943834</v>
      </c>
    </row>
    <row r="109">
      <c r="A109">
        <f>HYPERLINK("https://stackoverflow.com/a/53755821", "53755821")</f>
        <v/>
      </c>
      <c r="B109" t="n">
        <v>0.1595511767925561</v>
      </c>
    </row>
    <row r="110">
      <c r="A110">
        <f>HYPERLINK("https://stackoverflow.com/a/53808662", "53808662")</f>
        <v/>
      </c>
      <c r="B110" t="n">
        <v>0.2178513917644353</v>
      </c>
    </row>
    <row r="111">
      <c r="A111">
        <f>HYPERLINK("https://stackoverflow.com/a/53862192", "53862192")</f>
        <v/>
      </c>
      <c r="B111" t="n">
        <v>0.1428571428571428</v>
      </c>
    </row>
    <row r="112">
      <c r="A112">
        <f>HYPERLINK("https://stackoverflow.com/a/54118895", "54118895")</f>
        <v/>
      </c>
      <c r="B112" t="n">
        <v>0.1565934065934065</v>
      </c>
    </row>
    <row r="113">
      <c r="A113">
        <f>HYPERLINK("https://stackoverflow.com/a/54446152", "54446152")</f>
        <v/>
      </c>
      <c r="B113" t="n">
        <v>0.1928452973229093</v>
      </c>
    </row>
    <row r="114">
      <c r="A114">
        <f>HYPERLINK("https://stackoverflow.com/a/54574451", "54574451")</f>
        <v/>
      </c>
      <c r="B114" t="n">
        <v>0.2211915069057927</v>
      </c>
    </row>
    <row r="115">
      <c r="A115">
        <f>HYPERLINK("https://stackoverflow.com/a/54751381", "54751381")</f>
        <v/>
      </c>
      <c r="B115" t="n">
        <v>0.2634555738004014</v>
      </c>
    </row>
    <row r="116">
      <c r="A116">
        <f>HYPERLINK("https://stackoverflow.com/a/54829314", "54829314")</f>
        <v/>
      </c>
      <c r="B116" t="n">
        <v>0.1932773109243698</v>
      </c>
    </row>
    <row r="117">
      <c r="A117">
        <f>HYPERLINK("https://stackoverflow.com/a/55304547", "55304547")</f>
        <v/>
      </c>
      <c r="B117" t="n">
        <v>0.2197802197802198</v>
      </c>
    </row>
    <row r="118">
      <c r="A118">
        <f>HYPERLINK("https://stackoverflow.com/a/55419294", "55419294")</f>
        <v/>
      </c>
      <c r="B118" t="n">
        <v>0.2226047045324154</v>
      </c>
    </row>
    <row r="119">
      <c r="A119">
        <f>HYPERLINK("https://stackoverflow.com/a/55835107", "55835107")</f>
        <v/>
      </c>
      <c r="B119" t="n">
        <v>0.1885225885225885</v>
      </c>
    </row>
    <row r="120">
      <c r="A120">
        <f>HYPERLINK("https://stackoverflow.com/a/55929236", "55929236")</f>
        <v/>
      </c>
      <c r="B120" t="n">
        <v>0.1779448621553884</v>
      </c>
    </row>
    <row r="121">
      <c r="A121">
        <f>HYPERLINK("https://stackoverflow.com/a/56033799", "56033799")</f>
        <v/>
      </c>
      <c r="B121" t="n">
        <v>0.1762615493958778</v>
      </c>
    </row>
    <row r="122">
      <c r="A122">
        <f>HYPERLINK("https://stackoverflow.com/a/56065738", "56065738")</f>
        <v/>
      </c>
      <c r="B122" t="n">
        <v>0.1985083189902468</v>
      </c>
    </row>
    <row r="123">
      <c r="A123">
        <f>HYPERLINK("https://stackoverflow.com/a/56084123", "56084123")</f>
        <v/>
      </c>
      <c r="B123" t="n">
        <v>0.182161753590325</v>
      </c>
    </row>
    <row r="124">
      <c r="A124">
        <f>HYPERLINK("https://stackoverflow.com/a/56380637", "56380637")</f>
        <v/>
      </c>
      <c r="B124" t="n">
        <v>0.1542328042328042</v>
      </c>
    </row>
    <row r="125">
      <c r="A125">
        <f>HYPERLINK("https://stackoverflow.com/a/56467589", "56467589")</f>
        <v/>
      </c>
      <c r="B125" t="n">
        <v>0.24577010291296</v>
      </c>
    </row>
    <row r="126">
      <c r="A126">
        <f>HYPERLINK("https://stackoverflow.com/a/56659832", "56659832")</f>
        <v/>
      </c>
      <c r="B126" t="n">
        <v>0.2275132275132275</v>
      </c>
    </row>
    <row r="127">
      <c r="A127">
        <f>HYPERLINK("https://stackoverflow.com/a/56662340", "56662340")</f>
        <v/>
      </c>
      <c r="B127" t="n">
        <v>0.2352843915343915</v>
      </c>
    </row>
    <row r="128">
      <c r="A128">
        <f>HYPERLINK("https://stackoverflow.com/a/57016969", "57016969")</f>
        <v/>
      </c>
      <c r="B128" t="n">
        <v>0.1428571428571428</v>
      </c>
    </row>
    <row r="129">
      <c r="A129">
        <f>HYPERLINK("https://stackoverflow.com/a/57017120", "57017120")</f>
        <v/>
      </c>
      <c r="B129" t="n">
        <v>0.157936507936508</v>
      </c>
    </row>
    <row r="130">
      <c r="A130">
        <f>HYPERLINK("https://stackoverflow.com/a/57205735", "57205735")</f>
        <v/>
      </c>
      <c r="B130" t="n">
        <v>0.1596638655462184</v>
      </c>
    </row>
    <row r="131">
      <c r="A131">
        <f>HYPERLINK("https://stackoverflow.com/a/57248253", "57248253")</f>
        <v/>
      </c>
      <c r="B131" t="n">
        <v>0.1596638655462184</v>
      </c>
    </row>
    <row r="132">
      <c r="A132">
        <f>HYPERLINK("https://stackoverflow.com/a/57293526", "57293526")</f>
        <v/>
      </c>
      <c r="B132" t="n">
        <v>0.1624966370729083</v>
      </c>
    </row>
    <row r="133">
      <c r="A133">
        <f>HYPERLINK("https://stackoverflow.com/a/57316012", "57316012")</f>
        <v/>
      </c>
      <c r="B133" t="n">
        <v>0.188861985472155</v>
      </c>
    </row>
    <row r="134">
      <c r="A134">
        <f>HYPERLINK("https://stackoverflow.com/a/57575852", "57575852")</f>
        <v/>
      </c>
      <c r="B134" t="n">
        <v>0.1663113006396588</v>
      </c>
    </row>
    <row r="135">
      <c r="A135">
        <f>HYPERLINK("https://stackoverflow.com/a/57754071", "57754071")</f>
        <v/>
      </c>
      <c r="B135" t="n">
        <v>0.2477324263038549</v>
      </c>
    </row>
    <row r="136">
      <c r="A136">
        <f>HYPERLINK("https://stackoverflow.com/a/57794087", "57794087")</f>
        <v/>
      </c>
      <c r="B136" t="n">
        <v>0.1662763466042154</v>
      </c>
    </row>
    <row r="137">
      <c r="A137">
        <f>HYPERLINK("https://stackoverflow.com/a/58011656", "58011656")</f>
        <v/>
      </c>
      <c r="B137" t="n">
        <v>0.1844553913519431</v>
      </c>
    </row>
    <row r="138">
      <c r="A138">
        <f>HYPERLINK("https://stackoverflow.com/a/58101720", "58101720")</f>
        <v/>
      </c>
      <c r="B138" t="n">
        <v>0.1536388140161725</v>
      </c>
    </row>
    <row r="139">
      <c r="A139">
        <f>HYPERLINK("https://stackoverflow.com/a/58221451", "58221451")</f>
        <v/>
      </c>
      <c r="B139" t="n">
        <v>0.1823953823953824</v>
      </c>
    </row>
    <row r="140">
      <c r="A140">
        <f>HYPERLINK("https://stackoverflow.com/a/58470460", "58470460")</f>
        <v/>
      </c>
      <c r="B140" t="n">
        <v>0.3912161355770379</v>
      </c>
    </row>
    <row r="141">
      <c r="A141">
        <f>HYPERLINK("https://stackoverflow.com/a/58492310", "58492310")</f>
        <v/>
      </c>
      <c r="B141" t="n">
        <v>0.1902025177887247</v>
      </c>
    </row>
    <row r="142">
      <c r="A142">
        <f>HYPERLINK("https://stackoverflow.com/a/58510336", "58510336")</f>
        <v/>
      </c>
      <c r="B142" t="n">
        <v>0.2195011337868481</v>
      </c>
    </row>
    <row r="143">
      <c r="A143">
        <f>HYPERLINK("https://stackoverflow.com/a/58572685", "58572685")</f>
        <v/>
      </c>
      <c r="B143" t="n">
        <v>0.1428571428571428</v>
      </c>
    </row>
    <row r="144">
      <c r="A144">
        <f>HYPERLINK("https://stackoverflow.com/a/58626811", "58626811")</f>
        <v/>
      </c>
      <c r="B144" t="n">
        <v>0.2497570456754131</v>
      </c>
    </row>
    <row r="145">
      <c r="A145">
        <f>HYPERLINK("https://stackoverflow.com/a/58657618", "58657618")</f>
        <v/>
      </c>
      <c r="B145" t="n">
        <v>0.1428571428571428</v>
      </c>
    </row>
    <row r="146">
      <c r="A146">
        <f>HYPERLINK("https://stackoverflow.com/a/58867149", "58867149")</f>
        <v/>
      </c>
      <c r="B146" t="n">
        <v>0.1576354679802956</v>
      </c>
    </row>
    <row r="147">
      <c r="A147">
        <f>HYPERLINK("https://stackoverflow.com/a/59089647", "59089647")</f>
        <v/>
      </c>
      <c r="B147" t="n">
        <v>0.2122100122100122</v>
      </c>
    </row>
    <row r="148">
      <c r="A148">
        <f>HYPERLINK("https://stackoverflow.com/a/59371835", "59371835")</f>
        <v/>
      </c>
      <c r="B148" t="n">
        <v>0.2306368330464716</v>
      </c>
    </row>
    <row r="149">
      <c r="A149">
        <f>HYPERLINK("https://stackoverflow.com/a/59730597", "59730597")</f>
        <v/>
      </c>
      <c r="B149" t="n">
        <v>0.2766627312081859</v>
      </c>
    </row>
    <row r="150">
      <c r="A150">
        <f>HYPERLINK("https://stackoverflow.com/a/59897345", "59897345")</f>
        <v/>
      </c>
      <c r="B150" t="n">
        <v>0.2106392106392107</v>
      </c>
    </row>
    <row r="151">
      <c r="A151">
        <f>HYPERLINK("https://stackoverflow.com/a/59985750", "59985750")</f>
        <v/>
      </c>
      <c r="B151" t="n">
        <v>0.2484794540869307</v>
      </c>
    </row>
    <row r="152">
      <c r="A152">
        <f>HYPERLINK("https://stackoverflow.com/a/60140719", "60140719")</f>
        <v/>
      </c>
      <c r="B152" t="n">
        <v>0.157312925170068</v>
      </c>
    </row>
    <row r="153">
      <c r="A153">
        <f>HYPERLINK("https://stackoverflow.com/a/60513317", "60513317")</f>
        <v/>
      </c>
      <c r="B153" t="n">
        <v>0.2121407121407122</v>
      </c>
    </row>
    <row r="154">
      <c r="A154">
        <f>HYPERLINK("https://stackoverflow.com/a/60609166", "60609166")</f>
        <v/>
      </c>
      <c r="B154" t="n">
        <v>0.1909774436090226</v>
      </c>
    </row>
    <row r="155">
      <c r="A155">
        <f>HYPERLINK("https://stackoverflow.com/a/60649506", "60649506")</f>
        <v/>
      </c>
      <c r="B155" t="n">
        <v>0.273589065255732</v>
      </c>
    </row>
    <row r="156">
      <c r="A156">
        <f>HYPERLINK("https://stackoverflow.com/a/60736675", "60736675")</f>
        <v/>
      </c>
      <c r="B156" t="n">
        <v>0.232337379396203</v>
      </c>
    </row>
    <row r="157">
      <c r="A157">
        <f>HYPERLINK("https://stackoverflow.com/a/60779826", "60779826")</f>
        <v/>
      </c>
      <c r="B157" t="n">
        <v>0.1599281221922731</v>
      </c>
    </row>
    <row r="158">
      <c r="A158">
        <f>HYPERLINK("https://stackoverflow.com/a/60779964", "60779964")</f>
        <v/>
      </c>
      <c r="B158" t="n">
        <v>0.1428571428571428</v>
      </c>
    </row>
    <row r="159">
      <c r="A159">
        <f>HYPERLINK("https://stackoverflow.com/a/61331112", "61331112")</f>
        <v/>
      </c>
      <c r="B159" t="n">
        <v>0.189528547737503</v>
      </c>
    </row>
    <row r="160">
      <c r="A160">
        <f>HYPERLINK("https://stackoverflow.com/a/61362602", "61362602")</f>
        <v/>
      </c>
      <c r="B160" t="n">
        <v>0.1771541950113378</v>
      </c>
    </row>
    <row r="161">
      <c r="A161">
        <f>HYPERLINK("https://stackoverflow.com/a/62066602", "62066602")</f>
        <v/>
      </c>
      <c r="B161" t="n">
        <v>0.1428571428571428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2020-12-22T12:03:35Z</dcterms:created>
  <dcterms:modified xsi:type="dcterms:W3CDTF">2020-12-22T12:03:35Z</dcterms:modified>
</cp:coreProperties>
</file>