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HYPERLINK("https://stackoverflow.com/a/4439797", "4439797")</f>
        <v/>
      </c>
      <c r="B2" t="n">
        <v>0.1708994708994709</v>
      </c>
    </row>
    <row r="3">
      <c r="A3">
        <f>HYPERLINK("https://stackoverflow.com/a/9168994", "9168994")</f>
        <v/>
      </c>
      <c r="B3" t="n">
        <v>0.1779313876088069</v>
      </c>
    </row>
    <row r="4">
      <c r="A4">
        <f>HYPERLINK("https://stackoverflow.com/a/10476572", "10476572")</f>
        <v/>
      </c>
      <c r="B4" t="n">
        <v>0.3193156050298908</v>
      </c>
    </row>
    <row r="5">
      <c r="A5">
        <f>HYPERLINK("https://stackoverflow.com/a/15006547", "15006547")</f>
        <v/>
      </c>
      <c r="B5" t="n">
        <v>0.1565934065934066</v>
      </c>
    </row>
    <row r="6">
      <c r="A6">
        <f>HYPERLINK("https://stackoverflow.com/a/15106856", "15106856")</f>
        <v/>
      </c>
      <c r="B6" t="n">
        <v>0.1868131868131868</v>
      </c>
    </row>
    <row r="7">
      <c r="A7">
        <f>HYPERLINK("https://stackoverflow.com/a/16163032", "16163032")</f>
        <v/>
      </c>
      <c r="B7" t="n">
        <v>0.1775793650793651</v>
      </c>
    </row>
    <row r="8">
      <c r="A8">
        <f>HYPERLINK("https://stackoverflow.com/a/18234790", "18234790")</f>
        <v/>
      </c>
      <c r="B8" t="n">
        <v>0.1565934065934066</v>
      </c>
    </row>
    <row r="9">
      <c r="A9">
        <f>HYPERLINK("https://stackoverflow.com/a/18557198", "18557198")</f>
        <v/>
      </c>
      <c r="B9" t="n">
        <v>0.2094820384294069</v>
      </c>
    </row>
    <row r="10">
      <c r="A10">
        <f>HYPERLINK("https://stackoverflow.com/a/20693110", "20693110")</f>
        <v/>
      </c>
      <c r="B10" t="n">
        <v>0.3006456820016142</v>
      </c>
    </row>
    <row r="11">
      <c r="A11">
        <f>HYPERLINK("https://stackoverflow.com/a/28963021", "28963021")</f>
        <v/>
      </c>
      <c r="B11" t="n">
        <v>0.3223443223443224</v>
      </c>
    </row>
    <row r="12">
      <c r="A12">
        <f>HYPERLINK("https://stackoverflow.com/a/29658339", "29658339")</f>
        <v/>
      </c>
      <c r="B12" t="n">
        <v>0.1772859378493181</v>
      </c>
    </row>
    <row r="13">
      <c r="A13">
        <f>HYPERLINK("https://stackoverflow.com/a/29800320", "29800320")</f>
        <v/>
      </c>
      <c r="B13" t="n">
        <v>0.2009894867037724</v>
      </c>
    </row>
    <row r="14">
      <c r="A14">
        <f>HYPERLINK("https://stackoverflow.com/a/30487441", "30487441")</f>
        <v/>
      </c>
      <c r="B14" t="n">
        <v>0.2227602905569007</v>
      </c>
    </row>
    <row r="15">
      <c r="A15">
        <f>HYPERLINK("https://stackoverflow.com/a/31052944", "31052944")</f>
        <v/>
      </c>
      <c r="B15" t="n">
        <v>0.2208538587848932</v>
      </c>
    </row>
    <row r="16">
      <c r="A16">
        <f>HYPERLINK("https://stackoverflow.com/a/31101619", "31101619")</f>
        <v/>
      </c>
      <c r="B16" t="n">
        <v>0.2211640211640212</v>
      </c>
    </row>
    <row r="17">
      <c r="A17">
        <f>HYPERLINK("https://stackoverflow.com/a/31386733", "31386733")</f>
        <v/>
      </c>
      <c r="B17" t="n">
        <v>0.3870942011645528</v>
      </c>
    </row>
    <row r="18">
      <c r="A18">
        <f>HYPERLINK("https://stackoverflow.com/a/31838489", "31838489")</f>
        <v/>
      </c>
      <c r="B18" t="n">
        <v>0.171912832929782</v>
      </c>
    </row>
    <row r="19">
      <c r="A19">
        <f>HYPERLINK("https://stackoverflow.com/a/32571070", "32571070")</f>
        <v/>
      </c>
      <c r="B19" t="n">
        <v>0.3272183190215978</v>
      </c>
    </row>
    <row r="20">
      <c r="A20">
        <f>HYPERLINK("https://stackoverflow.com/a/32791968", "32791968")</f>
        <v/>
      </c>
      <c r="B20" t="n">
        <v>0.2537566137566138</v>
      </c>
    </row>
    <row r="21">
      <c r="A21">
        <f>HYPERLINK("https://stackoverflow.com/a/34656482", "34656482")</f>
        <v/>
      </c>
      <c r="B21" t="n">
        <v>0.2154566744730679</v>
      </c>
    </row>
    <row r="22">
      <c r="A22">
        <f>HYPERLINK("https://stackoverflow.com/a/34679862", "34679862")</f>
        <v/>
      </c>
      <c r="B22" t="n">
        <v>0.1989795918367347</v>
      </c>
    </row>
    <row r="23">
      <c r="A23">
        <f>HYPERLINK("https://stackoverflow.com/a/34757888", "34757888")</f>
        <v/>
      </c>
      <c r="B23" t="n">
        <v>0.1907596371882086</v>
      </c>
    </row>
    <row r="24">
      <c r="A24">
        <f>HYPERLINK("https://stackoverflow.com/a/35776176", "35776176")</f>
        <v/>
      </c>
      <c r="B24" t="n">
        <v>0.1565934065934066</v>
      </c>
    </row>
    <row r="25">
      <c r="A25">
        <f>HYPERLINK("https://stackoverflow.com/a/35894935", "35894935")</f>
        <v/>
      </c>
      <c r="B25" t="n">
        <v>0.1832122679580307</v>
      </c>
    </row>
    <row r="26">
      <c r="A26">
        <f>HYPERLINK("https://stackoverflow.com/a/36693712", "36693712")</f>
        <v/>
      </c>
      <c r="B26" t="n">
        <v>0.4403199600049995</v>
      </c>
    </row>
    <row r="27">
      <c r="A27">
        <f>HYPERLINK("https://stackoverflow.com/a/37707699", "37707699")</f>
        <v/>
      </c>
      <c r="B27" t="n">
        <v>0.2029478458049886</v>
      </c>
    </row>
    <row r="28">
      <c r="A28">
        <f>HYPERLINK("https://stackoverflow.com/a/38376454", "38376454")</f>
        <v/>
      </c>
      <c r="B28" t="n">
        <v>0.2121301195375269</v>
      </c>
    </row>
    <row r="29">
      <c r="A29">
        <f>HYPERLINK("https://stackoverflow.com/a/39488461", "39488461")</f>
        <v/>
      </c>
      <c r="B29" t="n">
        <v>0.1811224489795918</v>
      </c>
    </row>
    <row r="30">
      <c r="A30">
        <f>HYPERLINK("https://stackoverflow.com/a/40777490", "40777490")</f>
        <v/>
      </c>
      <c r="B30" t="n">
        <v>0.1631393298059964</v>
      </c>
    </row>
    <row r="31">
      <c r="A31">
        <f>HYPERLINK("https://stackoverflow.com/a/40934677", "40934677")</f>
        <v/>
      </c>
      <c r="B31" t="n">
        <v>0.1945074326026707</v>
      </c>
    </row>
    <row r="32">
      <c r="A32">
        <f>HYPERLINK("https://stackoverflow.com/a/42227249", "42227249")</f>
        <v/>
      </c>
      <c r="B32" t="n">
        <v>0.2415223665223666</v>
      </c>
    </row>
    <row r="33">
      <c r="A33">
        <f>HYPERLINK("https://stackoverflow.com/a/42295539", "42295539")</f>
        <v/>
      </c>
      <c r="B33" t="n">
        <v>0.1839254220206601</v>
      </c>
    </row>
    <row r="34">
      <c r="A34">
        <f>HYPERLINK("https://stackoverflow.com/a/42647054", "42647054")</f>
        <v/>
      </c>
      <c r="B34" t="n">
        <v>0.1864601262191624</v>
      </c>
    </row>
    <row r="35">
      <c r="A35">
        <f>HYPERLINK("https://stackoverflow.com/a/42705379", "42705379")</f>
        <v/>
      </c>
      <c r="B35" t="n">
        <v>0.1698160745779793</v>
      </c>
    </row>
    <row r="36">
      <c r="A36">
        <f>HYPERLINK("https://stackoverflow.com/a/42996482", "42996482")</f>
        <v/>
      </c>
      <c r="B36" t="n">
        <v>0.2051842143585263</v>
      </c>
    </row>
    <row r="37">
      <c r="A37">
        <f>HYPERLINK("https://stackoverflow.com/a/43097927", "43097927")</f>
        <v/>
      </c>
      <c r="B37" t="n">
        <v>0.2227426489721572</v>
      </c>
    </row>
    <row r="38">
      <c r="A38">
        <f>HYPERLINK("https://stackoverflow.com/a/43213661", "43213661")</f>
        <v/>
      </c>
      <c r="B38" t="n">
        <v>0.1826697892271663</v>
      </c>
    </row>
    <row r="39">
      <c r="A39">
        <f>HYPERLINK("https://stackoverflow.com/a/43725028", "43725028")</f>
        <v/>
      </c>
      <c r="B39" t="n">
        <v>0.2507936507936508</v>
      </c>
    </row>
    <row r="40">
      <c r="A40">
        <f>HYPERLINK("https://stackoverflow.com/a/43924709", "43924709")</f>
        <v/>
      </c>
      <c r="B40" t="n">
        <v>0.3787422141852522</v>
      </c>
    </row>
    <row r="41">
      <c r="A41">
        <f>HYPERLINK("https://stackoverflow.com/a/44073502", "44073502")</f>
        <v/>
      </c>
      <c r="B41" t="n">
        <v>0.163594470046083</v>
      </c>
    </row>
    <row r="42">
      <c r="A42">
        <f>HYPERLINK("https://stackoverflow.com/a/44076048", "44076048")</f>
        <v/>
      </c>
      <c r="B42" t="n">
        <v>0.2086167800453515</v>
      </c>
    </row>
    <row r="43">
      <c r="A43">
        <f>HYPERLINK("https://stackoverflow.com/a/44165995", "44165995")</f>
        <v/>
      </c>
      <c r="B43" t="n">
        <v>0.22663139329806</v>
      </c>
    </row>
    <row r="44">
      <c r="A44">
        <f>HYPERLINK("https://stackoverflow.com/a/44272066", "44272066")</f>
        <v/>
      </c>
      <c r="B44" t="n">
        <v>0.2357609710550887</v>
      </c>
    </row>
    <row r="45">
      <c r="A45">
        <f>HYPERLINK("https://stackoverflow.com/a/44634946", "44634946")</f>
        <v/>
      </c>
      <c r="B45" t="n">
        <v>0.2175824175824176</v>
      </c>
    </row>
    <row r="46">
      <c r="A46">
        <f>HYPERLINK("https://stackoverflow.com/a/45045520", "45045520")</f>
        <v/>
      </c>
      <c r="B46" t="n">
        <v>0.1507936507936508</v>
      </c>
    </row>
    <row r="47">
      <c r="A47">
        <f>HYPERLINK("https://stackoverflow.com/a/45177765", "45177765")</f>
        <v/>
      </c>
      <c r="B47" t="n">
        <v>0.194822373393802</v>
      </c>
    </row>
    <row r="48">
      <c r="A48">
        <f>HYPERLINK("https://stackoverflow.com/a/45312549", "45312549")</f>
        <v/>
      </c>
      <c r="B48" t="n">
        <v>0.2021720969089391</v>
      </c>
    </row>
    <row r="49">
      <c r="A49">
        <f>HYPERLINK("https://stackoverflow.com/a/45494320", "45494320")</f>
        <v/>
      </c>
      <c r="B49" t="n">
        <v>0.2242342946568299</v>
      </c>
    </row>
    <row r="50">
      <c r="A50">
        <f>HYPERLINK("https://stackoverflow.com/a/45711200", "45711200")</f>
        <v/>
      </c>
      <c r="B50" t="n">
        <v>0.2149242838898012</v>
      </c>
    </row>
    <row r="51">
      <c r="A51">
        <f>HYPERLINK("https://stackoverflow.com/a/45748997", "45748997")</f>
        <v/>
      </c>
      <c r="B51" t="n">
        <v>0.3242147922998987</v>
      </c>
    </row>
    <row r="52">
      <c r="A52">
        <f>HYPERLINK("https://stackoverflow.com/a/45853491", "45853491")</f>
        <v/>
      </c>
      <c r="B52" t="n">
        <v>0.1899557637262555</v>
      </c>
    </row>
    <row r="53">
      <c r="A53">
        <f>HYPERLINK("https://stackoverflow.com/a/45980951", "45980951")</f>
        <v/>
      </c>
      <c r="B53" t="n">
        <v>0.2040816326530613</v>
      </c>
    </row>
    <row r="54">
      <c r="A54">
        <f>HYPERLINK("https://stackoverflow.com/a/46463283", "46463283")</f>
        <v/>
      </c>
      <c r="B54" t="n">
        <v>0.2312169312169312</v>
      </c>
    </row>
    <row r="55">
      <c r="A55">
        <f>HYPERLINK("https://stackoverflow.com/a/46801400", "46801400")</f>
        <v/>
      </c>
      <c r="B55" t="n">
        <v>0.4787506400409626</v>
      </c>
    </row>
    <row r="56">
      <c r="A56">
        <f>HYPERLINK("https://stackoverflow.com/a/47817723", "47817723")</f>
        <v/>
      </c>
      <c r="B56" t="n">
        <v>0.1705146705146705</v>
      </c>
    </row>
    <row r="57">
      <c r="A57">
        <f>HYPERLINK("https://stackoverflow.com/a/47830107", "47830107")</f>
        <v/>
      </c>
      <c r="B57" t="n">
        <v>0.2661210317460317</v>
      </c>
    </row>
    <row r="58">
      <c r="A58">
        <f>HYPERLINK("https://stackoverflow.com/a/48383905", "48383905")</f>
        <v/>
      </c>
      <c r="B58" t="n">
        <v>0.2227032227032227</v>
      </c>
    </row>
    <row r="59">
      <c r="A59">
        <f>HYPERLINK("https://stackoverflow.com/a/48602318", "48602318")</f>
        <v/>
      </c>
      <c r="B59" t="n">
        <v>0.2116402116402116</v>
      </c>
    </row>
    <row r="60">
      <c r="A60">
        <f>HYPERLINK("https://stackoverflow.com/a/48926866", "48926866")</f>
        <v/>
      </c>
      <c r="B60" t="n">
        <v>0.3161645610625203</v>
      </c>
    </row>
    <row r="61">
      <c r="A61">
        <f>HYPERLINK("https://stackoverflow.com/a/48981236", "48981236")</f>
        <v/>
      </c>
      <c r="B61" t="n">
        <v>0.3306505700871898</v>
      </c>
    </row>
    <row r="62">
      <c r="A62">
        <f>HYPERLINK("https://stackoverflow.com/a/49146043", "49146043")</f>
        <v/>
      </c>
      <c r="B62" t="n">
        <v>0.1614668856048166</v>
      </c>
    </row>
    <row r="63">
      <c r="A63">
        <f>HYPERLINK("https://stackoverflow.com/a/49506812", "49506812")</f>
        <v/>
      </c>
      <c r="B63" t="n">
        <v>0.2679680567879326</v>
      </c>
    </row>
    <row r="64">
      <c r="A64">
        <f>HYPERLINK("https://stackoverflow.com/a/49528679", "49528679")</f>
        <v/>
      </c>
      <c r="B64" t="n">
        <v>0.262914862914863</v>
      </c>
    </row>
    <row r="65">
      <c r="A65">
        <f>HYPERLINK("https://stackoverflow.com/a/49692206", "49692206")</f>
        <v/>
      </c>
      <c r="B65" t="n">
        <v>0.1915900863269284</v>
      </c>
    </row>
    <row r="66">
      <c r="A66">
        <f>HYPERLINK("https://stackoverflow.com/a/49717039", "49717039")</f>
        <v/>
      </c>
      <c r="B66" t="n">
        <v>0.1991341991341991</v>
      </c>
    </row>
    <row r="67">
      <c r="A67">
        <f>HYPERLINK("https://stackoverflow.com/a/49738995", "49738995")</f>
        <v/>
      </c>
      <c r="B67" t="n">
        <v>0.219429747207525</v>
      </c>
    </row>
    <row r="68">
      <c r="A68">
        <f>HYPERLINK("https://stackoverflow.com/a/49897894", "49897894")</f>
        <v/>
      </c>
      <c r="B68" t="n">
        <v>0.2083842083842084</v>
      </c>
    </row>
    <row r="69">
      <c r="A69">
        <f>HYPERLINK("https://stackoverflow.com/a/49958989", "49958989")</f>
        <v/>
      </c>
      <c r="B69" t="n">
        <v>0.1748768472906404</v>
      </c>
    </row>
    <row r="70">
      <c r="A70">
        <f>HYPERLINK("https://stackoverflow.com/a/49988947", "49988947")</f>
        <v/>
      </c>
      <c r="B70" t="n">
        <v>0.2001488095238095</v>
      </c>
    </row>
    <row r="71">
      <c r="A71">
        <f>HYPERLINK("https://stackoverflow.com/a/50013399", "50013399")</f>
        <v/>
      </c>
      <c r="B71" t="n">
        <v>0.3750360750360751</v>
      </c>
    </row>
    <row r="72">
      <c r="A72">
        <f>HYPERLINK("https://stackoverflow.com/a/50130081", "50130081")</f>
        <v/>
      </c>
      <c r="B72" t="n">
        <v>0.162761400856639</v>
      </c>
    </row>
    <row r="73">
      <c r="A73">
        <f>HYPERLINK("https://stackoverflow.com/a/50322178", "50322178")</f>
        <v/>
      </c>
      <c r="B73" t="n">
        <v>0.2107936507936508</v>
      </c>
    </row>
    <row r="74">
      <c r="A74">
        <f>HYPERLINK("https://stackoverflow.com/a/50454105", "50454105")</f>
        <v/>
      </c>
      <c r="B74" t="n">
        <v>0.1856084656084656</v>
      </c>
    </row>
    <row r="75">
      <c r="A75">
        <f>HYPERLINK("https://stackoverflow.com/a/50529981", "50529981")</f>
        <v/>
      </c>
      <c r="B75" t="n">
        <v>0.2226455026455027</v>
      </c>
    </row>
    <row r="76">
      <c r="A76">
        <f>HYPERLINK("https://stackoverflow.com/a/50582355", "50582355")</f>
        <v/>
      </c>
      <c r="B76" t="n">
        <v>0.2500445871232388</v>
      </c>
    </row>
    <row r="77">
      <c r="A77">
        <f>HYPERLINK("https://stackoverflow.com/a/50632954", "50632954")</f>
        <v/>
      </c>
      <c r="B77" t="n">
        <v>0.2665098961395258</v>
      </c>
    </row>
    <row r="78">
      <c r="A78">
        <f>HYPERLINK("https://stackoverflow.com/a/50699695", "50699695")</f>
        <v/>
      </c>
      <c r="B78" t="n">
        <v>0.1801587301587302</v>
      </c>
    </row>
    <row r="79">
      <c r="A79">
        <f>HYPERLINK("https://stackoverflow.com/a/50710541", "50710541")</f>
        <v/>
      </c>
      <c r="B79" t="n">
        <v>0.2426850258175559</v>
      </c>
    </row>
    <row r="80">
      <c r="A80">
        <f>HYPERLINK("https://stackoverflow.com/a/50764255", "50764255")</f>
        <v/>
      </c>
      <c r="B80" t="n">
        <v>0.168009768009768</v>
      </c>
    </row>
    <row r="81">
      <c r="A81">
        <f>HYPERLINK("https://stackoverflow.com/a/50877919", "50877919")</f>
        <v/>
      </c>
      <c r="B81" t="n">
        <v>0.1748768472906404</v>
      </c>
    </row>
    <row r="82">
      <c r="A82">
        <f>HYPERLINK("https://stackoverflow.com/a/51230134", "51230134")</f>
        <v/>
      </c>
      <c r="B82" t="n">
        <v>0.3520074696545285</v>
      </c>
    </row>
    <row r="83">
      <c r="A83">
        <f>HYPERLINK("https://stackoverflow.com/a/51381376", "51381376")</f>
        <v/>
      </c>
      <c r="B83" t="n">
        <v>0.2124819624819625</v>
      </c>
    </row>
    <row r="84">
      <c r="A84">
        <f>HYPERLINK("https://stackoverflow.com/a/51464538", "51464538")</f>
        <v/>
      </c>
      <c r="B84" t="n">
        <v>0.3019995877138735</v>
      </c>
    </row>
    <row r="85">
      <c r="A85">
        <f>HYPERLINK("https://stackoverflow.com/a/51535030", "51535030")</f>
        <v/>
      </c>
      <c r="B85" t="n">
        <v>0.2158730158730159</v>
      </c>
    </row>
    <row r="86">
      <c r="A86">
        <f>HYPERLINK("https://stackoverflow.com/a/51542863", "51542863")</f>
        <v/>
      </c>
      <c r="B86" t="n">
        <v>0.2253968253968254</v>
      </c>
    </row>
    <row r="87">
      <c r="A87">
        <f>HYPERLINK("https://stackoverflow.com/a/51624741", "51624741")</f>
        <v/>
      </c>
      <c r="B87" t="n">
        <v>0.219421101774043</v>
      </c>
    </row>
    <row r="88">
      <c r="A88">
        <f>HYPERLINK("https://stackoverflow.com/a/51626328", "51626328")</f>
        <v/>
      </c>
      <c r="B88" t="n">
        <v>0.2661947661947662</v>
      </c>
    </row>
    <row r="89">
      <c r="A89">
        <f>HYPERLINK("https://stackoverflow.com/a/51764889", "51764889")</f>
        <v/>
      </c>
      <c r="B89" t="n">
        <v>0.2243867243867244</v>
      </c>
    </row>
    <row r="90">
      <c r="A90">
        <f>HYPERLINK("https://stackoverflow.com/a/51865071", "51865071")</f>
        <v/>
      </c>
      <c r="B90" t="n">
        <v>0.2123015873015873</v>
      </c>
    </row>
    <row r="91">
      <c r="A91">
        <f>HYPERLINK("https://stackoverflow.com/a/51888709", "51888709")</f>
        <v/>
      </c>
      <c r="B91" t="n">
        <v>0.2336239660183322</v>
      </c>
    </row>
    <row r="92">
      <c r="A92">
        <f>HYPERLINK("https://stackoverflow.com/a/51950209", "51950209")</f>
        <v/>
      </c>
      <c r="B92" t="n">
        <v>0.1646529258469557</v>
      </c>
    </row>
    <row r="93">
      <c r="A93">
        <f>HYPERLINK("https://stackoverflow.com/a/52016220", "52016220")</f>
        <v/>
      </c>
      <c r="B93" t="n">
        <v>0.1596638655462184</v>
      </c>
    </row>
    <row r="94">
      <c r="A94">
        <f>HYPERLINK("https://stackoverflow.com/a/52088202", "52088202")</f>
        <v/>
      </c>
      <c r="B94" t="n">
        <v>0.2049689440993789</v>
      </c>
    </row>
    <row r="95">
      <c r="A95">
        <f>HYPERLINK("https://stackoverflow.com/a/52287773", "52287773")</f>
        <v/>
      </c>
      <c r="B95" t="n">
        <v>0.2263856362217018</v>
      </c>
    </row>
    <row r="96">
      <c r="A96">
        <f>HYPERLINK("https://stackoverflow.com/a/52294548", "52294548")</f>
        <v/>
      </c>
      <c r="B96" t="n">
        <v>0.171912832929782</v>
      </c>
    </row>
    <row r="97">
      <c r="A97">
        <f>HYPERLINK("https://stackoverflow.com/a/52733497", "52733497")</f>
        <v/>
      </c>
      <c r="B97" t="n">
        <v>0.2741479020548789</v>
      </c>
    </row>
    <row r="98">
      <c r="A98">
        <f>HYPERLINK("https://stackoverflow.com/a/52894062", "52894062")</f>
        <v/>
      </c>
      <c r="B98" t="n">
        <v>0.2384731670445956</v>
      </c>
    </row>
    <row r="99">
      <c r="A99">
        <f>HYPERLINK("https://stackoverflow.com/a/52917737", "52917737")</f>
        <v/>
      </c>
      <c r="B99" t="n">
        <v>0.2225749559082893</v>
      </c>
    </row>
    <row r="100">
      <c r="A100">
        <f>HYPERLINK("https://stackoverflow.com/a/52939680", "52939680")</f>
        <v/>
      </c>
      <c r="B100" t="n">
        <v>0.1882405544377375</v>
      </c>
    </row>
    <row r="101">
      <c r="A101">
        <f>HYPERLINK("https://stackoverflow.com/a/53110268", "53110268")</f>
        <v/>
      </c>
      <c r="B101" t="n">
        <v>0.2291371994342292</v>
      </c>
    </row>
    <row r="102">
      <c r="A102">
        <f>HYPERLINK("https://stackoverflow.com/a/53199680", "53199680")</f>
        <v/>
      </c>
      <c r="B102" t="n">
        <v>0.1662631154156578</v>
      </c>
    </row>
    <row r="103">
      <c r="A103">
        <f>HYPERLINK("https://stackoverflow.com/a/53267924", "53267924")</f>
        <v/>
      </c>
      <c r="B103" t="n">
        <v>0.1941226941226942</v>
      </c>
    </row>
    <row r="104">
      <c r="A104">
        <f>HYPERLINK("https://stackoverflow.com/a/53398068", "53398068")</f>
        <v/>
      </c>
      <c r="B104" t="n">
        <v>0.1693121693121693</v>
      </c>
    </row>
    <row r="105">
      <c r="A105">
        <f>HYPERLINK("https://stackoverflow.com/a/53644174", "53644174")</f>
        <v/>
      </c>
      <c r="B105" t="n">
        <v>0.2189938122141512</v>
      </c>
    </row>
    <row r="106">
      <c r="A106">
        <f>HYPERLINK("https://stackoverflow.com/a/53649899", "53649899")</f>
        <v/>
      </c>
      <c r="B106" t="n">
        <v>0.2798232695139912</v>
      </c>
    </row>
    <row r="107">
      <c r="A107">
        <f>HYPERLINK("https://stackoverflow.com/a/53662108", "53662108")</f>
        <v/>
      </c>
      <c r="B107" t="n">
        <v>0.2312576312576313</v>
      </c>
    </row>
    <row r="108">
      <c r="A108">
        <f>HYPERLINK("https://stackoverflow.com/a/53742356", "53742356")</f>
        <v/>
      </c>
      <c r="B108" t="n">
        <v>0.2044539208718313</v>
      </c>
    </row>
    <row r="109">
      <c r="A109">
        <f>HYPERLINK("https://stackoverflow.com/a/53937189", "53937189")</f>
        <v/>
      </c>
      <c r="B109" t="n">
        <v>0.2025974025974026</v>
      </c>
    </row>
    <row r="110">
      <c r="A110">
        <f>HYPERLINK("https://stackoverflow.com/a/54042741", "54042741")</f>
        <v/>
      </c>
      <c r="B110" t="n">
        <v>0.1840349666436623</v>
      </c>
    </row>
    <row r="111">
      <c r="A111">
        <f>HYPERLINK("https://stackoverflow.com/a/54143107", "54143107")</f>
        <v/>
      </c>
      <c r="B111" t="n">
        <v>0.1604010025062656</v>
      </c>
    </row>
    <row r="112">
      <c r="A112">
        <f>HYPERLINK("https://stackoverflow.com/a/54235734", "54235734")</f>
        <v/>
      </c>
      <c r="B112" t="n">
        <v>0.2397232397232398</v>
      </c>
    </row>
    <row r="113">
      <c r="A113">
        <f>HYPERLINK("https://stackoverflow.com/a/54270158", "54270158")</f>
        <v/>
      </c>
      <c r="B113" t="n">
        <v>0.1620245582509733</v>
      </c>
    </row>
    <row r="114">
      <c r="A114">
        <f>HYPERLINK("https://stackoverflow.com/a/54396214", "54396214")</f>
        <v/>
      </c>
      <c r="B114" t="n">
        <v>0.238997113997114</v>
      </c>
    </row>
    <row r="115">
      <c r="A115">
        <f>HYPERLINK("https://stackoverflow.com/a/54757002", "54757002")</f>
        <v/>
      </c>
      <c r="B115" t="n">
        <v>0.2022339800117578</v>
      </c>
    </row>
    <row r="116">
      <c r="A116">
        <f>HYPERLINK("https://stackoverflow.com/a/54800171", "54800171")</f>
        <v/>
      </c>
      <c r="B116" t="n">
        <v>0.2490981240981242</v>
      </c>
    </row>
    <row r="117">
      <c r="A117">
        <f>HYPERLINK("https://stackoverflow.com/a/54868399", "54868399")</f>
        <v/>
      </c>
      <c r="B117" t="n">
        <v>0.1857142857142857</v>
      </c>
    </row>
    <row r="118">
      <c r="A118">
        <f>HYPERLINK("https://stackoverflow.com/a/54902614", "54902614")</f>
        <v/>
      </c>
      <c r="B118" t="n">
        <v>0.2181467181467182</v>
      </c>
    </row>
    <row r="119">
      <c r="A119">
        <f>HYPERLINK("https://stackoverflow.com/a/54935102", "54935102")</f>
        <v/>
      </c>
      <c r="B119" t="n">
        <v>0.2819424799622819</v>
      </c>
    </row>
    <row r="120">
      <c r="A120">
        <f>HYPERLINK("https://stackoverflow.com/a/54937175", "54937175")</f>
        <v/>
      </c>
      <c r="B120" t="n">
        <v>0.2363117531656858</v>
      </c>
    </row>
    <row r="121">
      <c r="A121">
        <f>HYPERLINK("https://stackoverflow.com/a/55026722", "55026722")</f>
        <v/>
      </c>
      <c r="B121" t="n">
        <v>0.1857142857142857</v>
      </c>
    </row>
    <row r="122">
      <c r="A122">
        <f>HYPERLINK("https://stackoverflow.com/a/55043215", "55043215")</f>
        <v/>
      </c>
      <c r="B122" t="n">
        <v>0.2031746031746032</v>
      </c>
    </row>
    <row r="123">
      <c r="A123">
        <f>HYPERLINK("https://stackoverflow.com/a/55286040", "55286040")</f>
        <v/>
      </c>
      <c r="B123" t="n">
        <v>0.1565934065934066</v>
      </c>
    </row>
    <row r="124">
      <c r="A124">
        <f>HYPERLINK("https://stackoverflow.com/a/55721339", "55721339")</f>
        <v/>
      </c>
      <c r="B124" t="n">
        <v>0.2703451751070798</v>
      </c>
    </row>
    <row r="125">
      <c r="A125">
        <f>HYPERLINK("https://stackoverflow.com/a/55896200", "55896200")</f>
        <v/>
      </c>
      <c r="B125" t="n">
        <v>0.1867413632119514</v>
      </c>
    </row>
    <row r="126">
      <c r="A126">
        <f>HYPERLINK("https://stackoverflow.com/a/56024475", "56024475")</f>
        <v/>
      </c>
      <c r="B126" t="n">
        <v>0.2930534220856802</v>
      </c>
    </row>
    <row r="127">
      <c r="A127">
        <f>HYPERLINK("https://stackoverflow.com/a/56166973", "56166973")</f>
        <v/>
      </c>
      <c r="B127" t="n">
        <v>0.1832122679580307</v>
      </c>
    </row>
    <row r="128">
      <c r="A128">
        <f>HYPERLINK("https://stackoverflow.com/a/56229332", "56229332")</f>
        <v/>
      </c>
      <c r="B128" t="n">
        <v>0.2227106227106227</v>
      </c>
    </row>
    <row r="129">
      <c r="A129">
        <f>HYPERLINK("https://stackoverflow.com/a/56271708", "56271708")</f>
        <v/>
      </c>
      <c r="B129" t="n">
        <v>0.2703533026113672</v>
      </c>
    </row>
    <row r="130">
      <c r="A130">
        <f>HYPERLINK("https://stackoverflow.com/a/56389333", "56389333")</f>
        <v/>
      </c>
      <c r="B130" t="n">
        <v>0.2641269841269842</v>
      </c>
    </row>
    <row r="131">
      <c r="A131">
        <f>HYPERLINK("https://stackoverflow.com/a/56564515", "56564515")</f>
        <v/>
      </c>
      <c r="B131" t="n">
        <v>0.3162118780096308</v>
      </c>
    </row>
    <row r="132">
      <c r="A132">
        <f>HYPERLINK("https://stackoverflow.com/a/56564738", "56564738")</f>
        <v/>
      </c>
      <c r="B132" t="n">
        <v>0.2385487528344672</v>
      </c>
    </row>
    <row r="133">
      <c r="A133">
        <f>HYPERLINK("https://stackoverflow.com/a/56846426", "56846426")</f>
        <v/>
      </c>
      <c r="B133" t="n">
        <v>0.2423146473779385</v>
      </c>
    </row>
    <row r="134">
      <c r="A134">
        <f>HYPERLINK("https://stackoverflow.com/a/56953869", "56953869")</f>
        <v/>
      </c>
      <c r="B134" t="n">
        <v>0.273764936686285</v>
      </c>
    </row>
    <row r="135">
      <c r="A135">
        <f>HYPERLINK("https://stackoverflow.com/a/57016370", "57016370")</f>
        <v/>
      </c>
      <c r="B135" t="n">
        <v>0.3297852474323063</v>
      </c>
    </row>
    <row r="136">
      <c r="A136">
        <f>HYPERLINK("https://stackoverflow.com/a/57043373", "57043373")</f>
        <v/>
      </c>
      <c r="B136" t="n">
        <v>0.1595511767925561</v>
      </c>
    </row>
    <row r="137">
      <c r="A137">
        <f>HYPERLINK("https://stackoverflow.com/a/57089313", "57089313")</f>
        <v/>
      </c>
      <c r="B137" t="n">
        <v>0.2545634920634921</v>
      </c>
    </row>
    <row r="138">
      <c r="A138">
        <f>HYPERLINK("https://stackoverflow.com/a/57205404", "57205404")</f>
        <v/>
      </c>
      <c r="B138" t="n">
        <v>0.2662742999821652</v>
      </c>
    </row>
    <row r="139">
      <c r="A139">
        <f>HYPERLINK("https://stackoverflow.com/a/57316318", "57316318")</f>
        <v/>
      </c>
      <c r="B139" t="n">
        <v>0.1698160745779793</v>
      </c>
    </row>
    <row r="140">
      <c r="A140">
        <f>HYPERLINK("https://stackoverflow.com/a/57325266", "57325266")</f>
        <v/>
      </c>
      <c r="B140" t="n">
        <v>0.2584575917909252</v>
      </c>
    </row>
    <row r="141">
      <c r="A141">
        <f>HYPERLINK("https://stackoverflow.com/a/57366982", "57366982")</f>
        <v/>
      </c>
      <c r="B141" t="n">
        <v>0.2637774210807919</v>
      </c>
    </row>
    <row r="142">
      <c r="A142">
        <f>HYPERLINK("https://stackoverflow.com/a/57430993", "57430993")</f>
        <v/>
      </c>
      <c r="B142" t="n">
        <v>0.1973644803833483</v>
      </c>
    </row>
    <row r="143">
      <c r="A143">
        <f>HYPERLINK("https://stackoverflow.com/a/57436043", "57436043")</f>
        <v/>
      </c>
      <c r="B143" t="n">
        <v>0.2677708764665287</v>
      </c>
    </row>
    <row r="144">
      <c r="A144">
        <f>HYPERLINK("https://stackoverflow.com/a/57833839", "57833839")</f>
        <v/>
      </c>
      <c r="B144" t="n">
        <v>0.2126022126022126</v>
      </c>
    </row>
    <row r="145">
      <c r="A145">
        <f>HYPERLINK("https://stackoverflow.com/a/57931047", "57931047")</f>
        <v/>
      </c>
      <c r="B145" t="n">
        <v>0.3209268381682175</v>
      </c>
    </row>
    <row r="146">
      <c r="A146">
        <f>HYPERLINK("https://stackoverflow.com/a/57941287", "57941287")</f>
        <v/>
      </c>
      <c r="B146" t="n">
        <v>0.2524321556579621</v>
      </c>
    </row>
    <row r="147">
      <c r="A147">
        <f>HYPERLINK("https://stackoverflow.com/a/58054024", "58054024")</f>
        <v/>
      </c>
      <c r="B147" t="n">
        <v>0.2081706999739786</v>
      </c>
    </row>
    <row r="148">
      <c r="A148">
        <f>HYPERLINK("https://stackoverflow.com/a/58161171", "58161171")</f>
        <v/>
      </c>
      <c r="B148" t="n">
        <v>0.358950180732359</v>
      </c>
    </row>
    <row r="149">
      <c r="A149">
        <f>HYPERLINK("https://stackoverflow.com/a/58174411", "58174411")</f>
        <v/>
      </c>
      <c r="B149" t="n">
        <v>0.3996138996138996</v>
      </c>
    </row>
    <row r="150">
      <c r="A150">
        <f>HYPERLINK("https://stackoverflow.com/a/58221749", "58221749")</f>
        <v/>
      </c>
      <c r="B150" t="n">
        <v>0.2972852692478861</v>
      </c>
    </row>
    <row r="151">
      <c r="A151">
        <f>HYPERLINK("https://stackoverflow.com/a/58251535", "58251535")</f>
        <v/>
      </c>
      <c r="B151" t="n">
        <v>0.2424414210128497</v>
      </c>
    </row>
    <row r="152">
      <c r="A152">
        <f>HYPERLINK("https://stackoverflow.com/a/58292569", "58292569")</f>
        <v/>
      </c>
      <c r="B152" t="n">
        <v>0.1790268019776216</v>
      </c>
    </row>
    <row r="153">
      <c r="A153">
        <f>HYPERLINK("https://stackoverflow.com/a/58293197", "58293197")</f>
        <v/>
      </c>
      <c r="B153" t="n">
        <v>0.2606516290726817</v>
      </c>
    </row>
    <row r="154">
      <c r="A154">
        <f>HYPERLINK("https://stackoverflow.com/a/58339319", "58339319")</f>
        <v/>
      </c>
      <c r="B154" t="n">
        <v>0.1596638655462184</v>
      </c>
    </row>
    <row r="155">
      <c r="A155">
        <f>HYPERLINK("https://stackoverflow.com/a/58372921", "58372921")</f>
        <v/>
      </c>
      <c r="B155" t="n">
        <v>0.179728835978836</v>
      </c>
    </row>
    <row r="156">
      <c r="A156">
        <f>HYPERLINK("https://stackoverflow.com/a/58416280", "58416280")</f>
        <v/>
      </c>
      <c r="B156" t="n">
        <v>0.1926211926211926</v>
      </c>
    </row>
    <row r="157">
      <c r="A157">
        <f>HYPERLINK("https://stackoverflow.com/a/58447864", "58447864")</f>
        <v/>
      </c>
      <c r="B157" t="n">
        <v>0.2110874200426439</v>
      </c>
    </row>
    <row r="158">
      <c r="A158">
        <f>HYPERLINK("https://stackoverflow.com/a/58488107", "58488107")</f>
        <v/>
      </c>
      <c r="B158" t="n">
        <v>0.1746031746031746</v>
      </c>
    </row>
    <row r="159">
      <c r="A159">
        <f>HYPERLINK("https://stackoverflow.com/a/58496141", "58496141")</f>
        <v/>
      </c>
      <c r="B159" t="n">
        <v>0.188861985472155</v>
      </c>
    </row>
    <row r="160">
      <c r="A160">
        <f>HYPERLINK("https://stackoverflow.com/a/58511291", "58511291")</f>
        <v/>
      </c>
      <c r="B160" t="n">
        <v>0.2475477082218655</v>
      </c>
    </row>
    <row r="161">
      <c r="A161">
        <f>HYPERLINK("https://stackoverflow.com/a/58528431", "58528431")</f>
        <v/>
      </c>
      <c r="B161" t="n">
        <v>0.2288037166085947</v>
      </c>
    </row>
    <row r="162">
      <c r="A162">
        <f>HYPERLINK("https://stackoverflow.com/a/58769776", "58769776")</f>
        <v/>
      </c>
      <c r="B162" t="n">
        <v>0.2341269841269842</v>
      </c>
    </row>
    <row r="163">
      <c r="A163">
        <f>HYPERLINK("https://stackoverflow.com/a/58924846", "58924846")</f>
        <v/>
      </c>
      <c r="B163" t="n">
        <v>0.2279265873015873</v>
      </c>
    </row>
    <row r="164">
      <c r="A164">
        <f>HYPERLINK("https://stackoverflow.com/a/59053286", "59053286")</f>
        <v/>
      </c>
      <c r="B164" t="n">
        <v>0.3437950937950938</v>
      </c>
    </row>
    <row r="165">
      <c r="A165">
        <f>HYPERLINK("https://stackoverflow.com/a/59118573", "59118573")</f>
        <v/>
      </c>
      <c r="B165" t="n">
        <v>0.1787082649151615</v>
      </c>
    </row>
    <row r="166">
      <c r="A166">
        <f>HYPERLINK("https://stackoverflow.com/a/59294324", "59294324")</f>
        <v/>
      </c>
      <c r="B166" t="n">
        <v>0.2991135848278705</v>
      </c>
    </row>
    <row r="167">
      <c r="A167">
        <f>HYPERLINK("https://stackoverflow.com/a/59709217", "59709217")</f>
        <v/>
      </c>
      <c r="B167" t="n">
        <v>0.1662337662337662</v>
      </c>
    </row>
    <row r="168">
      <c r="A168">
        <f>HYPERLINK("https://stackoverflow.com/a/59771214", "59771214")</f>
        <v/>
      </c>
      <c r="B168" t="n">
        <v>0.2053391053391053</v>
      </c>
    </row>
    <row r="169">
      <c r="A169">
        <f>HYPERLINK("https://stackoverflow.com/a/59776920", "59776920")</f>
        <v/>
      </c>
      <c r="B169" t="n">
        <v>0.1758241758241758</v>
      </c>
    </row>
    <row r="170">
      <c r="A170">
        <f>HYPERLINK("https://stackoverflow.com/a/60177666", "60177666")</f>
        <v/>
      </c>
      <c r="B170" t="n">
        <v>0.226984126984127</v>
      </c>
    </row>
    <row r="171">
      <c r="A171">
        <f>HYPERLINK("https://stackoverflow.com/a/60556126", "60556126")</f>
        <v/>
      </c>
      <c r="B171" t="n">
        <v>0.1906746031746032</v>
      </c>
    </row>
    <row r="172">
      <c r="A172">
        <f>HYPERLINK("https://stackoverflow.com/a/61282976", "61282976")</f>
        <v/>
      </c>
      <c r="B172" t="n">
        <v>0.1986772486772486</v>
      </c>
    </row>
    <row r="173">
      <c r="A173">
        <f>HYPERLINK("https://stackoverflow.com/a/61531008", "61531008")</f>
        <v/>
      </c>
      <c r="B173" t="n">
        <v>0.213032581453634</v>
      </c>
    </row>
    <row r="174">
      <c r="A174">
        <f>HYPERLINK("https://stackoverflow.com/a/61685518", "61685518")</f>
        <v/>
      </c>
      <c r="B174" t="n">
        <v>0.2950005398984991</v>
      </c>
    </row>
    <row r="175">
      <c r="A175">
        <f>HYPERLINK("https://stackoverflow.com/a/61782652", "61782652")</f>
        <v/>
      </c>
      <c r="B175" t="n">
        <v>0.3098251959011453</v>
      </c>
    </row>
    <row r="176">
      <c r="A176">
        <f>HYPERLINK("https://stackoverflow.com/a/61902973", "61902973")</f>
        <v/>
      </c>
      <c r="B176" t="n">
        <v>0.2909471480900053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