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HYPERLINK("https://stackoverflow.com/a/12507134", "12507134")</f>
        <v/>
      </c>
      <c r="B2" t="n">
        <v>0.2903600464576075</v>
      </c>
    </row>
    <row r="3">
      <c r="A3">
        <f>HYPERLINK("https://stackoverflow.com/a/13063536", "13063536")</f>
        <v/>
      </c>
      <c r="B3" t="n">
        <v>0.2239433926180914</v>
      </c>
    </row>
    <row r="4">
      <c r="A4">
        <f>HYPERLINK("https://stackoverflow.com/a/13085151", "13085151")</f>
        <v/>
      </c>
      <c r="B4" t="n">
        <v>0.1725067385444743</v>
      </c>
    </row>
    <row r="5">
      <c r="A5">
        <f>HYPERLINK("https://stackoverflow.com/a/13561945", "13561945")</f>
        <v/>
      </c>
      <c r="B5" t="n">
        <v>0.1829931972789116</v>
      </c>
    </row>
    <row r="6">
      <c r="A6">
        <f>HYPERLINK("https://stackoverflow.com/a/14534834", "14534834")</f>
        <v/>
      </c>
      <c r="B6" t="n">
        <v>0.2187950937950938</v>
      </c>
    </row>
    <row r="7">
      <c r="A7">
        <f>HYPERLINK("https://stackoverflow.com/a/15224492", "15224492")</f>
        <v/>
      </c>
      <c r="B7" t="n">
        <v>0.1565934065934066</v>
      </c>
    </row>
    <row r="8">
      <c r="A8">
        <f>HYPERLINK("https://stackoverflow.com/a/18440385", "18440385")</f>
        <v/>
      </c>
      <c r="B8" t="n">
        <v>0.1952680443246481</v>
      </c>
    </row>
    <row r="9">
      <c r="A9">
        <f>HYPERLINK("https://stackoverflow.com/a/21122367", "21122367")</f>
        <v/>
      </c>
      <c r="B9" t="n">
        <v>0.1803751803751804</v>
      </c>
    </row>
    <row r="10">
      <c r="A10">
        <f>HYPERLINK("https://stackoverflow.com/a/26235358", "26235358")</f>
        <v/>
      </c>
      <c r="B10" t="n">
        <v>0.1789321789321789</v>
      </c>
    </row>
    <row r="11">
      <c r="A11">
        <f>HYPERLINK("https://stackoverflow.com/a/27922716", "27922716")</f>
        <v/>
      </c>
      <c r="B11" t="n">
        <v>0.2053673703158239</v>
      </c>
    </row>
    <row r="12">
      <c r="A12">
        <f>HYPERLINK("https://stackoverflow.com/a/32380983", "32380983")</f>
        <v/>
      </c>
      <c r="B12" t="n">
        <v>0.4000587889476778</v>
      </c>
    </row>
    <row r="13">
      <c r="A13">
        <f>HYPERLINK("https://stackoverflow.com/a/34518419", "34518419")</f>
        <v/>
      </c>
      <c r="B13" t="n">
        <v>0.1813290287866559</v>
      </c>
    </row>
    <row r="14">
      <c r="A14">
        <f>HYPERLINK("https://stackoverflow.com/a/34814468", "34814468")</f>
        <v/>
      </c>
      <c r="B14" t="n">
        <v>0.2532928064842959</v>
      </c>
    </row>
    <row r="15">
      <c r="A15">
        <f>HYPERLINK("https://stackoverflow.com/a/34920892", "34920892")</f>
        <v/>
      </c>
      <c r="B15" t="n">
        <v>0.1844912828519386</v>
      </c>
    </row>
    <row r="16">
      <c r="A16">
        <f>HYPERLINK("https://stackoverflow.com/a/35041549", "35041549")</f>
        <v/>
      </c>
      <c r="B16" t="n">
        <v>0.2289291303375811</v>
      </c>
    </row>
    <row r="17">
      <c r="A17">
        <f>HYPERLINK("https://stackoverflow.com/a/38699998", "38699998")</f>
        <v/>
      </c>
      <c r="B17" t="n">
        <v>0.1689708141321045</v>
      </c>
    </row>
    <row r="18">
      <c r="A18">
        <f>HYPERLINK("https://stackoverflow.com/a/38866325", "38866325")</f>
        <v/>
      </c>
      <c r="B18" t="n">
        <v>0.1620245582509733</v>
      </c>
    </row>
    <row r="19">
      <c r="A19">
        <f>HYPERLINK("https://stackoverflow.com/a/39232599", "39232599")</f>
        <v/>
      </c>
      <c r="B19" t="n">
        <v>0.3127917833800187</v>
      </c>
    </row>
    <row r="20">
      <c r="A20">
        <f>HYPERLINK("https://stackoverflow.com/a/39490200", "39490200")</f>
        <v/>
      </c>
      <c r="B20" t="n">
        <v>0.182010582010582</v>
      </c>
    </row>
    <row r="21">
      <c r="A21">
        <f>HYPERLINK("https://stackoverflow.com/a/40159662", "40159662")</f>
        <v/>
      </c>
      <c r="B21" t="n">
        <v>0.189033189033189</v>
      </c>
    </row>
    <row r="22">
      <c r="A22">
        <f>HYPERLINK("https://stackoverflow.com/a/41438021", "41438021")</f>
        <v/>
      </c>
      <c r="B22" t="n">
        <v>0.1596638655462184</v>
      </c>
    </row>
    <row r="23">
      <c r="A23">
        <f>HYPERLINK("https://stackoverflow.com/a/41638663", "41638663")</f>
        <v/>
      </c>
      <c r="B23" t="n">
        <v>0.3203174603174603</v>
      </c>
    </row>
    <row r="24">
      <c r="A24">
        <f>HYPERLINK("https://stackoverflow.com/a/41645111", "41645111")</f>
        <v/>
      </c>
      <c r="B24" t="n">
        <v>0.2051007668985197</v>
      </c>
    </row>
    <row r="25">
      <c r="A25">
        <f>HYPERLINK("https://stackoverflow.com/a/41860322", "41860322")</f>
        <v/>
      </c>
      <c r="B25" t="n">
        <v>0.2709914883827928</v>
      </c>
    </row>
    <row r="26">
      <c r="A26">
        <f>HYPERLINK("https://stackoverflow.com/a/41867303", "41867303")</f>
        <v/>
      </c>
      <c r="B26" t="n">
        <v>0.2592165898617512</v>
      </c>
    </row>
    <row r="27">
      <c r="A27">
        <f>HYPERLINK("https://stackoverflow.com/a/41945601", "41945601")</f>
        <v/>
      </c>
      <c r="B27" t="n">
        <v>0.2245641425969295</v>
      </c>
    </row>
    <row r="28">
      <c r="A28">
        <f>HYPERLINK("https://stackoverflow.com/a/42010994", "42010994")</f>
        <v/>
      </c>
      <c r="B28" t="n">
        <v>0.2241527241527241</v>
      </c>
    </row>
    <row r="29">
      <c r="A29">
        <f>HYPERLINK("https://stackoverflow.com/a/42238738", "42238738")</f>
        <v/>
      </c>
      <c r="B29" t="n">
        <v>0.2523809523809524</v>
      </c>
    </row>
    <row r="30">
      <c r="A30">
        <f>HYPERLINK("https://stackoverflow.com/a/42470252", "42470252")</f>
        <v/>
      </c>
      <c r="B30" t="n">
        <v>0.2244897959183673</v>
      </c>
    </row>
    <row r="31">
      <c r="A31">
        <f>HYPERLINK("https://stackoverflow.com/a/42672196", "42672196")</f>
        <v/>
      </c>
      <c r="B31" t="n">
        <v>0.3140446051838457</v>
      </c>
    </row>
    <row r="32">
      <c r="A32">
        <f>HYPERLINK("https://stackoverflow.com/a/42677688", "42677688")</f>
        <v/>
      </c>
      <c r="B32" t="n">
        <v>0.2033257747543462</v>
      </c>
    </row>
    <row r="33">
      <c r="A33">
        <f>HYPERLINK("https://stackoverflow.com/a/42914503", "42914503")</f>
        <v/>
      </c>
      <c r="B33" t="n">
        <v>0.1565934065934066</v>
      </c>
    </row>
    <row r="34">
      <c r="A34">
        <f>HYPERLINK("https://stackoverflow.com/a/42955004", "42955004")</f>
        <v/>
      </c>
      <c r="B34" t="n">
        <v>0.2932900432900433</v>
      </c>
    </row>
    <row r="35">
      <c r="A35">
        <f>HYPERLINK("https://stackoverflow.com/a/43079162", "43079162")</f>
        <v/>
      </c>
      <c r="B35" t="n">
        <v>0.2706992706992707</v>
      </c>
    </row>
    <row r="36">
      <c r="A36">
        <f>HYPERLINK("https://stackoverflow.com/a/43480568", "43480568")</f>
        <v/>
      </c>
      <c r="B36" t="n">
        <v>0.2675532675532676</v>
      </c>
    </row>
    <row r="37">
      <c r="A37">
        <f>HYPERLINK("https://stackoverflow.com/a/43860901", "43860901")</f>
        <v/>
      </c>
      <c r="B37" t="n">
        <v>0.2023809523809523</v>
      </c>
    </row>
    <row r="38">
      <c r="A38">
        <f>HYPERLINK("https://stackoverflow.com/a/43861008", "43861008")</f>
        <v/>
      </c>
      <c r="B38" t="n">
        <v>0.3605442176870749</v>
      </c>
    </row>
    <row r="39">
      <c r="A39">
        <f>HYPERLINK("https://stackoverflow.com/a/44005685", "44005685")</f>
        <v/>
      </c>
      <c r="B39" t="n">
        <v>0.183982683982684</v>
      </c>
    </row>
    <row r="40">
      <c r="A40">
        <f>HYPERLINK("https://stackoverflow.com/a/44013975", "44013975")</f>
        <v/>
      </c>
      <c r="B40" t="n">
        <v>0.2036210317460317</v>
      </c>
    </row>
    <row r="41">
      <c r="A41">
        <f>HYPERLINK("https://stackoverflow.com/a/44080566", "44080566")</f>
        <v/>
      </c>
      <c r="B41" t="n">
        <v>0.2607709750566893</v>
      </c>
    </row>
    <row r="42">
      <c r="A42">
        <f>HYPERLINK("https://stackoverflow.com/a/44242378", "44242378")</f>
        <v/>
      </c>
      <c r="B42" t="n">
        <v>0.2036210317460317</v>
      </c>
    </row>
    <row r="43">
      <c r="A43">
        <f>HYPERLINK("https://stackoverflow.com/a/44416531", "44416531")</f>
        <v/>
      </c>
      <c r="B43" t="n">
        <v>0.2483516483516484</v>
      </c>
    </row>
    <row r="44">
      <c r="A44">
        <f>HYPERLINK("https://stackoverflow.com/a/44641222", "44641222")</f>
        <v/>
      </c>
      <c r="B44" t="n">
        <v>0.1779448621553884</v>
      </c>
    </row>
    <row r="45">
      <c r="A45">
        <f>HYPERLINK("https://stackoverflow.com/a/44767791", "44767791")</f>
        <v/>
      </c>
      <c r="B45" t="n">
        <v>0.1725067385444744</v>
      </c>
    </row>
    <row r="46">
      <c r="A46">
        <f>HYPERLINK("https://stackoverflow.com/a/44889483", "44889483")</f>
        <v/>
      </c>
      <c r="B46" t="n">
        <v>0.3019112406867509</v>
      </c>
    </row>
    <row r="47">
      <c r="A47">
        <f>HYPERLINK("https://stackoverflow.com/a/45091910", "45091910")</f>
        <v/>
      </c>
      <c r="B47" t="n">
        <v>0.1888619854721549</v>
      </c>
    </row>
    <row r="48">
      <c r="A48">
        <f>HYPERLINK("https://stackoverflow.com/a/45120914", "45120914")</f>
        <v/>
      </c>
      <c r="B48" t="n">
        <v>0.1632653061224489</v>
      </c>
    </row>
    <row r="49">
      <c r="A49">
        <f>HYPERLINK("https://stackoverflow.com/a/45197195", "45197195")</f>
        <v/>
      </c>
      <c r="B49" t="n">
        <v>0.1704014939309057</v>
      </c>
    </row>
    <row r="50">
      <c r="A50">
        <f>HYPERLINK("https://stackoverflow.com/a/45245708", "45245708")</f>
        <v/>
      </c>
      <c r="B50" t="n">
        <v>0.2870860278267686</v>
      </c>
    </row>
    <row r="51">
      <c r="A51">
        <f>HYPERLINK("https://stackoverflow.com/a/45288895", "45288895")</f>
        <v/>
      </c>
      <c r="B51" t="n">
        <v>0.1982781813290288</v>
      </c>
    </row>
    <row r="52">
      <c r="A52">
        <f>HYPERLINK("https://stackoverflow.com/a/45324749", "45324749")</f>
        <v/>
      </c>
      <c r="B52" t="n">
        <v>0.2562358276643991</v>
      </c>
    </row>
    <row r="53">
      <c r="A53">
        <f>HYPERLINK("https://stackoverflow.com/a/45513359", "45513359")</f>
        <v/>
      </c>
      <c r="B53" t="n">
        <v>0.1768707482993197</v>
      </c>
    </row>
    <row r="54">
      <c r="A54">
        <f>HYPERLINK("https://stackoverflow.com/a/45555483", "45555483")</f>
        <v/>
      </c>
      <c r="B54" t="n">
        <v>0.193342151675485</v>
      </c>
    </row>
    <row r="55">
      <c r="A55">
        <f>HYPERLINK("https://stackoverflow.com/a/45672938", "45672938")</f>
        <v/>
      </c>
      <c r="B55" t="n">
        <v>0.4318936877076412</v>
      </c>
    </row>
    <row r="56">
      <c r="A56">
        <f>HYPERLINK("https://stackoverflow.com/a/45731288", "45731288")</f>
        <v/>
      </c>
      <c r="B56" t="n">
        <v>0.1632653061224489</v>
      </c>
    </row>
    <row r="57">
      <c r="A57">
        <f>HYPERLINK("https://stackoverflow.com/a/45875383", "45875383")</f>
        <v/>
      </c>
      <c r="B57" t="n">
        <v>0.2442795299938157</v>
      </c>
    </row>
    <row r="58">
      <c r="A58">
        <f>HYPERLINK("https://stackoverflow.com/a/45963371", "45963371")</f>
        <v/>
      </c>
      <c r="B58" t="n">
        <v>0.1904761904761905</v>
      </c>
    </row>
    <row r="59">
      <c r="A59">
        <f>HYPERLINK("https://stackoverflow.com/a/45996851", "45996851")</f>
        <v/>
      </c>
      <c r="B59" t="n">
        <v>0.2932217932217932</v>
      </c>
    </row>
    <row r="60">
      <c r="A60">
        <f>HYPERLINK("https://stackoverflow.com/a/46001148", "46001148")</f>
        <v/>
      </c>
      <c r="B60" t="n">
        <v>0.1748473748473749</v>
      </c>
    </row>
    <row r="61">
      <c r="A61">
        <f>HYPERLINK("https://stackoverflow.com/a/46057517", "46057517")</f>
        <v/>
      </c>
      <c r="B61" t="n">
        <v>0.2507936507936508</v>
      </c>
    </row>
    <row r="62">
      <c r="A62">
        <f>HYPERLINK("https://stackoverflow.com/a/46088465", "46088465")</f>
        <v/>
      </c>
      <c r="B62" t="n">
        <v>0.2311180882609454</v>
      </c>
    </row>
    <row r="63">
      <c r="A63">
        <f>HYPERLINK("https://stackoverflow.com/a/46422037", "46422037")</f>
        <v/>
      </c>
      <c r="B63" t="n">
        <v>0.4307164307164308</v>
      </c>
    </row>
    <row r="64">
      <c r="A64">
        <f>HYPERLINK("https://stackoverflow.com/a/46627009", "46627009")</f>
        <v/>
      </c>
      <c r="B64" t="n">
        <v>0.212406015037594</v>
      </c>
    </row>
    <row r="65">
      <c r="A65">
        <f>HYPERLINK("https://stackoverflow.com/a/46921029", "46921029")</f>
        <v/>
      </c>
      <c r="B65" t="n">
        <v>0.2058111380145278</v>
      </c>
    </row>
    <row r="66">
      <c r="A66">
        <f>HYPERLINK("https://stackoverflow.com/a/47060216", "47060216")</f>
        <v/>
      </c>
      <c r="B66" t="n">
        <v>0.1874527588813303</v>
      </c>
    </row>
    <row r="67">
      <c r="A67">
        <f>HYPERLINK("https://stackoverflow.com/a/47087186", "47087186")</f>
        <v/>
      </c>
      <c r="B67" t="n">
        <v>0.1791383219954648</v>
      </c>
    </row>
    <row r="68">
      <c r="A68">
        <f>HYPERLINK("https://stackoverflow.com/a/47437912", "47437912")</f>
        <v/>
      </c>
      <c r="B68" t="n">
        <v>0.329906204906205</v>
      </c>
    </row>
    <row r="69">
      <c r="A69">
        <f>HYPERLINK("https://stackoverflow.com/a/47451392", "47451392")</f>
        <v/>
      </c>
      <c r="B69" t="n">
        <v>0.2061688311688312</v>
      </c>
    </row>
    <row r="70">
      <c r="A70">
        <f>HYPERLINK("https://stackoverflow.com/a/47802967", "47802967")</f>
        <v/>
      </c>
      <c r="B70" t="n">
        <v>0.2193792940061597</v>
      </c>
    </row>
    <row r="71">
      <c r="A71">
        <f>HYPERLINK("https://stackoverflow.com/a/47820165", "47820165")</f>
        <v/>
      </c>
      <c r="B71" t="n">
        <v>0.2225563909774436</v>
      </c>
    </row>
    <row r="72">
      <c r="A72">
        <f>HYPERLINK("https://stackoverflow.com/a/48119162", "48119162")</f>
        <v/>
      </c>
      <c r="B72" t="n">
        <v>0.2718253968253968</v>
      </c>
    </row>
    <row r="73">
      <c r="A73">
        <f>HYPERLINK("https://stackoverflow.com/a/48439073", "48439073")</f>
        <v/>
      </c>
      <c r="B73" t="n">
        <v>0.2036210317460317</v>
      </c>
    </row>
    <row r="74">
      <c r="A74">
        <f>HYPERLINK("https://stackoverflow.com/a/48651904", "48651904")</f>
        <v/>
      </c>
      <c r="B74" t="n">
        <v>0.277468563182849</v>
      </c>
    </row>
    <row r="75">
      <c r="A75">
        <f>HYPERLINK("https://stackoverflow.com/a/48757984", "48757984")</f>
        <v/>
      </c>
      <c r="B75" t="n">
        <v>0.2311604253351826</v>
      </c>
    </row>
    <row r="76">
      <c r="A76">
        <f>HYPERLINK("https://stackoverflow.com/a/48805877", "48805877")</f>
        <v/>
      </c>
      <c r="B76" t="n">
        <v>0.2503779289493575</v>
      </c>
    </row>
    <row r="77">
      <c r="A77">
        <f>HYPERLINK("https://stackoverflow.com/a/49006215", "49006215")</f>
        <v/>
      </c>
      <c r="B77" t="n">
        <v>0.233671610720791</v>
      </c>
    </row>
    <row r="78">
      <c r="A78">
        <f>HYPERLINK("https://stackoverflow.com/a/49103880", "49103880")</f>
        <v/>
      </c>
      <c r="B78" t="n">
        <v>0.3002003390352905</v>
      </c>
    </row>
    <row r="79">
      <c r="A79">
        <f>HYPERLINK("https://stackoverflow.com/a/49223721", "49223721")</f>
        <v/>
      </c>
      <c r="B79" t="n">
        <v>0.213032581453634</v>
      </c>
    </row>
    <row r="80">
      <c r="A80">
        <f>HYPERLINK("https://stackoverflow.com/a/49301986", "49301986")</f>
        <v/>
      </c>
      <c r="B80" t="n">
        <v>0.1688311688311688</v>
      </c>
    </row>
    <row r="81">
      <c r="A81">
        <f>HYPERLINK("https://stackoverflow.com/a/49488781", "49488781")</f>
        <v/>
      </c>
      <c r="B81" t="n">
        <v>0.1736874236874236</v>
      </c>
    </row>
    <row r="82">
      <c r="A82">
        <f>HYPERLINK("https://stackoverflow.com/a/49496987", "49496987")</f>
        <v/>
      </c>
      <c r="B82" t="n">
        <v>0.2834821428571428</v>
      </c>
    </row>
    <row r="83">
      <c r="A83">
        <f>HYPERLINK("https://stackoverflow.com/a/49509195", "49509195")</f>
        <v/>
      </c>
      <c r="B83" t="n">
        <v>0.1989795918367347</v>
      </c>
    </row>
    <row r="84">
      <c r="A84">
        <f>HYPERLINK("https://stackoverflow.com/a/49573392", "49573392")</f>
        <v/>
      </c>
      <c r="B84" t="n">
        <v>0.2464220660941973</v>
      </c>
    </row>
    <row r="85">
      <c r="A85">
        <f>HYPERLINK("https://stackoverflow.com/a/49659166", "49659166")</f>
        <v/>
      </c>
      <c r="B85" t="n">
        <v>0.3140989729225024</v>
      </c>
    </row>
    <row r="86">
      <c r="A86">
        <f>HYPERLINK("https://stackoverflow.com/a/49715967", "49715967")</f>
        <v/>
      </c>
      <c r="B86" t="n">
        <v>0.2688105545248403</v>
      </c>
    </row>
    <row r="87">
      <c r="A87">
        <f>HYPERLINK("https://stackoverflow.com/a/49809115", "49809115")</f>
        <v/>
      </c>
      <c r="B87" t="n">
        <v>0.2318121693121693</v>
      </c>
    </row>
    <row r="88">
      <c r="A88">
        <f>HYPERLINK("https://stackoverflow.com/a/49933936", "49933936")</f>
        <v/>
      </c>
      <c r="B88" t="n">
        <v>0.1782312925170068</v>
      </c>
    </row>
    <row r="89">
      <c r="A89">
        <f>HYPERLINK("https://stackoverflow.com/a/49957580", "49957580")</f>
        <v/>
      </c>
      <c r="B89" t="n">
        <v>0.1609977324263039</v>
      </c>
    </row>
    <row r="90">
      <c r="A90">
        <f>HYPERLINK("https://stackoverflow.com/a/50442085", "50442085")</f>
        <v/>
      </c>
      <c r="B90" t="n">
        <v>0.2318501170960187</v>
      </c>
    </row>
    <row r="91">
      <c r="A91">
        <f>HYPERLINK("https://stackoverflow.com/a/50444796", "50444796")</f>
        <v/>
      </c>
      <c r="B91" t="n">
        <v>0.188861985472155</v>
      </c>
    </row>
    <row r="92">
      <c r="A92">
        <f>HYPERLINK("https://stackoverflow.com/a/50502923", "50502923")</f>
        <v/>
      </c>
      <c r="B92" t="n">
        <v>0.1966604823747681</v>
      </c>
    </row>
    <row r="93">
      <c r="A93">
        <f>HYPERLINK("https://stackoverflow.com/a/50506366", "50506366")</f>
        <v/>
      </c>
      <c r="B93" t="n">
        <v>0.1812366737739872</v>
      </c>
    </row>
    <row r="94">
      <c r="A94">
        <f>HYPERLINK("https://stackoverflow.com/a/50882936", "50882936")</f>
        <v/>
      </c>
      <c r="B94" t="n">
        <v>0.188861985472155</v>
      </c>
    </row>
    <row r="95">
      <c r="A95">
        <f>HYPERLINK("https://stackoverflow.com/a/51056684", "51056684")</f>
        <v/>
      </c>
      <c r="B95" t="n">
        <v>0.1754850088183421</v>
      </c>
    </row>
    <row r="96">
      <c r="A96">
        <f>HYPERLINK("https://stackoverflow.com/a/51352265", "51352265")</f>
        <v/>
      </c>
      <c r="B96" t="n">
        <v>0.167254556143445</v>
      </c>
    </row>
    <row r="97">
      <c r="A97">
        <f>HYPERLINK("https://stackoverflow.com/a/51352700", "51352700")</f>
        <v/>
      </c>
      <c r="B97" t="n">
        <v>0.2517006802721089</v>
      </c>
    </row>
    <row r="98">
      <c r="A98">
        <f>HYPERLINK("https://stackoverflow.com/a/51381243", "51381243")</f>
        <v/>
      </c>
      <c r="B98" t="n">
        <v>0.1642135642135642</v>
      </c>
    </row>
    <row r="99">
      <c r="A99">
        <f>HYPERLINK("https://stackoverflow.com/a/51383918", "51383918")</f>
        <v/>
      </c>
      <c r="B99" t="n">
        <v>0.1844912828519385</v>
      </c>
    </row>
    <row r="100">
      <c r="A100">
        <f>HYPERLINK("https://stackoverflow.com/a/51488750", "51488750")</f>
        <v/>
      </c>
      <c r="B100" t="n">
        <v>0.4198139025725234</v>
      </c>
    </row>
    <row r="101">
      <c r="A101">
        <f>HYPERLINK("https://stackoverflow.com/a/51499885", "51499885")</f>
        <v/>
      </c>
      <c r="B101" t="n">
        <v>0.2239858906525573</v>
      </c>
    </row>
    <row r="102">
      <c r="A102">
        <f>HYPERLINK("https://stackoverflow.com/a/51623407", "51623407")</f>
        <v/>
      </c>
      <c r="B102" t="n">
        <v>0.2324693590516375</v>
      </c>
    </row>
    <row r="103">
      <c r="A103">
        <f>HYPERLINK("https://stackoverflow.com/a/51653586", "51653586")</f>
        <v/>
      </c>
      <c r="B103" t="n">
        <v>0.2356215213358071</v>
      </c>
    </row>
    <row r="104">
      <c r="A104">
        <f>HYPERLINK("https://stackoverflow.com/a/51653789", "51653789")</f>
        <v/>
      </c>
      <c r="B104" t="n">
        <v>0.3492063492063492</v>
      </c>
    </row>
    <row r="105">
      <c r="A105">
        <f>HYPERLINK("https://stackoverflow.com/a/51700472", "51700472")</f>
        <v/>
      </c>
      <c r="B105" t="n">
        <v>0.199063231850117</v>
      </c>
    </row>
    <row r="106">
      <c r="A106">
        <f>HYPERLINK("https://stackoverflow.com/a/51779833", "51779833")</f>
        <v/>
      </c>
      <c r="B106" t="n">
        <v>0.29004329004329</v>
      </c>
    </row>
    <row r="107">
      <c r="A107">
        <f>HYPERLINK("https://stackoverflow.com/a/51820368", "51820368")</f>
        <v/>
      </c>
      <c r="B107" t="n">
        <v>0.3493313335833022</v>
      </c>
    </row>
    <row r="108">
      <c r="A108">
        <f>HYPERLINK("https://stackoverflow.com/a/51840153", "51840153")</f>
        <v/>
      </c>
      <c r="B108" t="n">
        <v>0.1736874236874236</v>
      </c>
    </row>
    <row r="109">
      <c r="A109">
        <f>HYPERLINK("https://stackoverflow.com/a/51923404", "51923404")</f>
        <v/>
      </c>
      <c r="B109" t="n">
        <v>0.2517006802721088</v>
      </c>
    </row>
    <row r="110">
      <c r="A110">
        <f>HYPERLINK("https://stackoverflow.com/a/52052148", "52052148")</f>
        <v/>
      </c>
      <c r="B110" t="n">
        <v>0.172762824936738</v>
      </c>
    </row>
    <row r="111">
      <c r="A111">
        <f>HYPERLINK("https://stackoverflow.com/a/52058813", "52058813")</f>
        <v/>
      </c>
      <c r="B111" t="n">
        <v>0.2691305377872542</v>
      </c>
    </row>
    <row r="112">
      <c r="A112">
        <f>HYPERLINK("https://stackoverflow.com/a/52126309", "52126309")</f>
        <v/>
      </c>
      <c r="B112" t="n">
        <v>0.2962423064463881</v>
      </c>
    </row>
    <row r="113">
      <c r="A113">
        <f>HYPERLINK("https://stackoverflow.com/a/52154790", "52154790")</f>
        <v/>
      </c>
      <c r="B113" t="n">
        <v>0.163594470046083</v>
      </c>
    </row>
    <row r="114">
      <c r="A114">
        <f>HYPERLINK("https://stackoverflow.com/a/52194258", "52194258")</f>
        <v/>
      </c>
      <c r="B114" t="n">
        <v>0.2752037752037753</v>
      </c>
    </row>
    <row r="115">
      <c r="A115">
        <f>HYPERLINK("https://stackoverflow.com/a/52215513", "52215513")</f>
        <v/>
      </c>
      <c r="B115" t="n">
        <v>0.3390705679862307</v>
      </c>
    </row>
    <row r="116">
      <c r="A116">
        <f>HYPERLINK("https://stackoverflow.com/a/52224883", "52224883")</f>
        <v/>
      </c>
      <c r="B116" t="n">
        <v>0.1989795918367347</v>
      </c>
    </row>
    <row r="117">
      <c r="A117">
        <f>HYPERLINK("https://stackoverflow.com/a/52325612", "52325612")</f>
        <v/>
      </c>
      <c r="B117" t="n">
        <v>0.1813290287866559</v>
      </c>
    </row>
    <row r="118">
      <c r="A118">
        <f>HYPERLINK("https://stackoverflow.com/a/52332025", "52332025")</f>
        <v/>
      </c>
      <c r="B118" t="n">
        <v>0.2742121002990568</v>
      </c>
    </row>
    <row r="119">
      <c r="A119">
        <f>HYPERLINK("https://stackoverflow.com/a/52497823", "52497823")</f>
        <v/>
      </c>
      <c r="B119" t="n">
        <v>0.1758432539682539</v>
      </c>
    </row>
    <row r="120">
      <c r="A120">
        <f>HYPERLINK("https://stackoverflow.com/a/52518944", "52518944")</f>
        <v/>
      </c>
      <c r="B120" t="n">
        <v>0.2837301587301588</v>
      </c>
    </row>
    <row r="121">
      <c r="A121">
        <f>HYPERLINK("https://stackoverflow.com/a/52605791", "52605791")</f>
        <v/>
      </c>
      <c r="B121" t="n">
        <v>0.1954887218045112</v>
      </c>
    </row>
    <row r="122">
      <c r="A122">
        <f>HYPERLINK("https://stackoverflow.com/a/52706803", "52706803")</f>
        <v/>
      </c>
      <c r="B122" t="n">
        <v>0.1991951710261569</v>
      </c>
    </row>
    <row r="123">
      <c r="A123">
        <f>HYPERLINK("https://stackoverflow.com/a/52952265", "52952265")</f>
        <v/>
      </c>
      <c r="B123" t="n">
        <v>0.27286470143613</v>
      </c>
    </row>
    <row r="124">
      <c r="A124">
        <f>HYPERLINK("https://stackoverflow.com/a/53167215", "53167215")</f>
        <v/>
      </c>
      <c r="B124" t="n">
        <v>0.2397904145476961</v>
      </c>
    </row>
    <row r="125">
      <c r="A125">
        <f>HYPERLINK("https://stackoverflow.com/a/53518737", "53518737")</f>
        <v/>
      </c>
      <c r="B125" t="n">
        <v>0.2918985776128634</v>
      </c>
    </row>
    <row r="126">
      <c r="A126">
        <f>HYPERLINK("https://stackoverflow.com/a/53606563", "53606563")</f>
        <v/>
      </c>
      <c r="B126" t="n">
        <v>0.2645502645502646</v>
      </c>
    </row>
    <row r="127">
      <c r="A127">
        <f>HYPERLINK("https://stackoverflow.com/a/53739089", "53739089")</f>
        <v/>
      </c>
      <c r="B127" t="n">
        <v>0.3048855905998764</v>
      </c>
    </row>
    <row r="128">
      <c r="A128">
        <f>HYPERLINK("https://stackoverflow.com/a/54105367", "54105367")</f>
        <v/>
      </c>
      <c r="B128" t="n">
        <v>0.2211640211640212</v>
      </c>
    </row>
    <row r="129">
      <c r="A129">
        <f>HYPERLINK("https://stackoverflow.com/a/54138914", "54138914")</f>
        <v/>
      </c>
      <c r="B129" t="n">
        <v>0.3815551537070525</v>
      </c>
    </row>
    <row r="130">
      <c r="A130">
        <f>HYPERLINK("https://stackoverflow.com/a/54175015", "54175015")</f>
        <v/>
      </c>
      <c r="B130" t="n">
        <v>0.2193362193362194</v>
      </c>
    </row>
    <row r="131">
      <c r="A131">
        <f>HYPERLINK("https://stackoverflow.com/a/54373790", "54373790")</f>
        <v/>
      </c>
      <c r="B131" t="n">
        <v>0.1791076791076791</v>
      </c>
    </row>
    <row r="132">
      <c r="A132">
        <f>HYPERLINK("https://stackoverflow.com/a/54666018", "54666018")</f>
        <v/>
      </c>
      <c r="B132" t="n">
        <v>0.1811224489795918</v>
      </c>
    </row>
    <row r="133">
      <c r="A133">
        <f>HYPERLINK("https://stackoverflow.com/a/54678756", "54678756")</f>
        <v/>
      </c>
      <c r="B133" t="n">
        <v>0.1845238095238095</v>
      </c>
    </row>
    <row r="134">
      <c r="A134">
        <f>HYPERLINK("https://stackoverflow.com/a/54714252", "54714252")</f>
        <v/>
      </c>
      <c r="B134" t="n">
        <v>0.3085714285714286</v>
      </c>
    </row>
    <row r="135">
      <c r="A135">
        <f>HYPERLINK("https://stackoverflow.com/a/54822913", "54822913")</f>
        <v/>
      </c>
      <c r="B135" t="n">
        <v>0.2183557183557184</v>
      </c>
    </row>
    <row r="136">
      <c r="A136">
        <f>HYPERLINK("https://stackoverflow.com/a/54987992", "54987992")</f>
        <v/>
      </c>
      <c r="B136" t="n">
        <v>0.1897321428571429</v>
      </c>
    </row>
    <row r="137">
      <c r="A137">
        <f>HYPERLINK("https://stackoverflow.com/a/55118699", "55118699")</f>
        <v/>
      </c>
      <c r="B137" t="n">
        <v>0.1758241758241758</v>
      </c>
    </row>
    <row r="138">
      <c r="A138">
        <f>HYPERLINK("https://stackoverflow.com/a/55297256", "55297256")</f>
        <v/>
      </c>
      <c r="B138" t="n">
        <v>0.2297320361836491</v>
      </c>
    </row>
    <row r="139">
      <c r="A139">
        <f>HYPERLINK("https://stackoverflow.com/a/55299725", "55299725")</f>
        <v/>
      </c>
      <c r="B139" t="n">
        <v>0.2784442021083243</v>
      </c>
    </row>
    <row r="140">
      <c r="A140">
        <f>HYPERLINK("https://stackoverflow.com/a/55384701", "55384701")</f>
        <v/>
      </c>
      <c r="B140" t="n">
        <v>0.2110874200426439</v>
      </c>
    </row>
    <row r="141">
      <c r="A141">
        <f>HYPERLINK("https://stackoverflow.com/a/55489868", "55489868")</f>
        <v/>
      </c>
      <c r="B141" t="n">
        <v>0.2109187109187109</v>
      </c>
    </row>
    <row r="142">
      <c r="A142">
        <f>HYPERLINK("https://stackoverflow.com/a/55614851", "55614851")</f>
        <v/>
      </c>
      <c r="B142" t="n">
        <v>0.3348861283643893</v>
      </c>
    </row>
    <row r="143">
      <c r="A143">
        <f>HYPERLINK("https://stackoverflow.com/a/55866393", "55866393")</f>
        <v/>
      </c>
      <c r="B143" t="n">
        <v>0.2053571428571428</v>
      </c>
    </row>
    <row r="144">
      <c r="A144">
        <f>HYPERLINK("https://stackoverflow.com/a/55870883", "55870883")</f>
        <v/>
      </c>
      <c r="B144" t="n">
        <v>0.2118951998470071</v>
      </c>
    </row>
    <row r="145">
      <c r="A145">
        <f>HYPERLINK("https://stackoverflow.com/a/56072556", "56072556")</f>
        <v/>
      </c>
      <c r="B145" t="n">
        <v>0.1924963924963925</v>
      </c>
    </row>
    <row r="146">
      <c r="A146">
        <f>HYPERLINK("https://stackoverflow.com/a/56148445", "56148445")</f>
        <v/>
      </c>
      <c r="B146" t="n">
        <v>0.2771942110177405</v>
      </c>
    </row>
    <row r="147">
      <c r="A147">
        <f>HYPERLINK("https://stackoverflow.com/a/56183981", "56183981")</f>
        <v/>
      </c>
      <c r="B147" t="n">
        <v>0.2586713697824809</v>
      </c>
    </row>
    <row r="148">
      <c r="A148">
        <f>HYPERLINK("https://stackoverflow.com/a/56227348", "56227348")</f>
        <v/>
      </c>
      <c r="B148" t="n">
        <v>0.2742803336023675</v>
      </c>
    </row>
    <row r="149">
      <c r="A149">
        <f>HYPERLINK("https://stackoverflow.com/a/56257533", "56257533")</f>
        <v/>
      </c>
      <c r="B149" t="n">
        <v>0.1877551020408163</v>
      </c>
    </row>
    <row r="150">
      <c r="A150">
        <f>HYPERLINK("https://stackoverflow.com/a/56280365", "56280365")</f>
        <v/>
      </c>
      <c r="B150" t="n">
        <v>0.2226292226292227</v>
      </c>
    </row>
    <row r="151">
      <c r="A151">
        <f>HYPERLINK("https://stackoverflow.com/a/56380897", "56380897")</f>
        <v/>
      </c>
      <c r="B151" t="n">
        <v>0.217687074829932</v>
      </c>
    </row>
    <row r="152">
      <c r="A152">
        <f>HYPERLINK("https://stackoverflow.com/a/56580338", "56580338")</f>
        <v/>
      </c>
      <c r="B152" t="n">
        <v>0.2423280423280424</v>
      </c>
    </row>
    <row r="153">
      <c r="A153">
        <f>HYPERLINK("https://stackoverflow.com/a/56615245", "56615245")</f>
        <v/>
      </c>
      <c r="B153" t="n">
        <v>0.3774455518641565</v>
      </c>
    </row>
    <row r="154">
      <c r="A154">
        <f>HYPERLINK("https://stackoverflow.com/a/56661461", "56661461")</f>
        <v/>
      </c>
      <c r="B154" t="n">
        <v>0.1599281221922731</v>
      </c>
    </row>
    <row r="155">
      <c r="A155">
        <f>HYPERLINK("https://stackoverflow.com/a/56742705", "56742705")</f>
        <v/>
      </c>
      <c r="B155" t="n">
        <v>0.3308913308913309</v>
      </c>
    </row>
    <row r="156">
      <c r="A156">
        <f>HYPERLINK("https://stackoverflow.com/a/56781139", "56781139")</f>
        <v/>
      </c>
      <c r="B156" t="n">
        <v>0.2851190476190477</v>
      </c>
    </row>
    <row r="157">
      <c r="A157">
        <f>HYPERLINK("https://stackoverflow.com/a/57000159", "57000159")</f>
        <v/>
      </c>
      <c r="B157" t="n">
        <v>0.2586630896490052</v>
      </c>
    </row>
    <row r="158">
      <c r="A158">
        <f>HYPERLINK("https://stackoverflow.com/a/57127349", "57127349")</f>
        <v/>
      </c>
      <c r="B158" t="n">
        <v>0.2393872277593208</v>
      </c>
    </row>
    <row r="159">
      <c r="A159">
        <f>HYPERLINK("https://stackoverflow.com/a/57131917", "57131917")</f>
        <v/>
      </c>
      <c r="B159" t="n">
        <v>0.3556498506993557</v>
      </c>
    </row>
    <row r="160">
      <c r="A160">
        <f>HYPERLINK("https://stackoverflow.com/a/57133610", "57133610")</f>
        <v/>
      </c>
      <c r="B160" t="n">
        <v>0.1844155844155844</v>
      </c>
    </row>
    <row r="161">
      <c r="A161">
        <f>HYPERLINK("https://stackoverflow.com/a/57216381", "57216381")</f>
        <v/>
      </c>
      <c r="B161" t="n">
        <v>0.2473055065647658</v>
      </c>
    </row>
    <row r="162">
      <c r="A162">
        <f>HYPERLINK("https://stackoverflow.com/a/57425460", "57425460")</f>
        <v/>
      </c>
      <c r="B162" t="n">
        <v>0.306101645551187</v>
      </c>
    </row>
    <row r="163">
      <c r="A163">
        <f>HYPERLINK("https://stackoverflow.com/a/57677076", "57677076")</f>
        <v/>
      </c>
      <c r="B163" t="n">
        <v>0.2634555738004014</v>
      </c>
    </row>
    <row r="164">
      <c r="A164">
        <f>HYPERLINK("https://stackoverflow.com/a/57686877", "57686877")</f>
        <v/>
      </c>
      <c r="B164" t="n">
        <v>0.1846493871810328</v>
      </c>
    </row>
    <row r="165">
      <c r="A165">
        <f>HYPERLINK("https://stackoverflow.com/a/57731105", "57731105")</f>
        <v/>
      </c>
      <c r="B165" t="n">
        <v>0.2021978021978022</v>
      </c>
    </row>
    <row r="166">
      <c r="A166">
        <f>HYPERLINK("https://stackoverflow.com/a/57794437", "57794437")</f>
        <v/>
      </c>
      <c r="B166" t="n">
        <v>0.2491373360938578</v>
      </c>
    </row>
    <row r="167">
      <c r="A167">
        <f>HYPERLINK("https://stackoverflow.com/a/57827537", "57827537")</f>
        <v/>
      </c>
      <c r="B167" t="n">
        <v>0.3310104529616725</v>
      </c>
    </row>
    <row r="168">
      <c r="A168">
        <f>HYPERLINK("https://stackoverflow.com/a/57858132", "57858132")</f>
        <v/>
      </c>
      <c r="B168" t="n">
        <v>0.1642135642135642</v>
      </c>
    </row>
    <row r="169">
      <c r="A169">
        <f>HYPERLINK("https://stackoverflow.com/a/57895348", "57895348")</f>
        <v/>
      </c>
      <c r="B169" t="n">
        <v>0.1966765873015873</v>
      </c>
    </row>
    <row r="170">
      <c r="A170">
        <f>HYPERLINK("https://stackoverflow.com/a/57928329", "57928329")</f>
        <v/>
      </c>
      <c r="B170" t="n">
        <v>0.1929353901184887</v>
      </c>
    </row>
    <row r="171">
      <c r="A171">
        <f>HYPERLINK("https://stackoverflow.com/a/58025822", "58025822")</f>
        <v/>
      </c>
      <c r="B171" t="n">
        <v>0.2705096073517126</v>
      </c>
    </row>
    <row r="172">
      <c r="A172">
        <f>HYPERLINK("https://stackoverflow.com/a/58039038", "58039038")</f>
        <v/>
      </c>
      <c r="B172" t="n">
        <v>0.251249671139174</v>
      </c>
    </row>
    <row r="173">
      <c r="A173">
        <f>HYPERLINK("https://stackoverflow.com/a/58124237", "58124237")</f>
        <v/>
      </c>
      <c r="B173" t="n">
        <v>0.195978835978836</v>
      </c>
    </row>
    <row r="174">
      <c r="A174">
        <f>HYPERLINK("https://stackoverflow.com/a/58200678", "58200678")</f>
        <v/>
      </c>
      <c r="B174" t="n">
        <v>0.1945036721156124</v>
      </c>
    </row>
    <row r="175">
      <c r="A175">
        <f>HYPERLINK("https://stackoverflow.com/a/58222198", "58222198")</f>
        <v/>
      </c>
      <c r="B175" t="n">
        <v>0.2250130821559393</v>
      </c>
    </row>
    <row r="176">
      <c r="A176">
        <f>HYPERLINK("https://stackoverflow.com/a/58296033", "58296033")</f>
        <v/>
      </c>
      <c r="B176" t="n">
        <v>0.2119815668202765</v>
      </c>
    </row>
    <row r="177">
      <c r="A177">
        <f>HYPERLINK("https://stackoverflow.com/a/58405973", "58405973")</f>
        <v/>
      </c>
      <c r="B177" t="n">
        <v>0.2078306878306879</v>
      </c>
    </row>
    <row r="178">
      <c r="A178">
        <f>HYPERLINK("https://stackoverflow.com/a/58435535", "58435535")</f>
        <v/>
      </c>
      <c r="B178" t="n">
        <v>0.184720041862899</v>
      </c>
    </row>
    <row r="179">
      <c r="A179">
        <f>HYPERLINK("https://stackoverflow.com/a/58546520", "58546520")</f>
        <v/>
      </c>
      <c r="B179" t="n">
        <v>0.248564674096589</v>
      </c>
    </row>
    <row r="180">
      <c r="A180">
        <f>HYPERLINK("https://stackoverflow.com/a/58629272", "58629272")</f>
        <v/>
      </c>
      <c r="B180" t="n">
        <v>0.2331617331617331</v>
      </c>
    </row>
    <row r="181">
      <c r="A181">
        <f>HYPERLINK("https://stackoverflow.com/a/58632765", "58632765")</f>
        <v/>
      </c>
      <c r="B181" t="n">
        <v>0.177617038376532</v>
      </c>
    </row>
    <row r="182">
      <c r="A182">
        <f>HYPERLINK("https://stackoverflow.com/a/58646976", "58646976")</f>
        <v/>
      </c>
      <c r="B182" t="n">
        <v>0.2312624829181121</v>
      </c>
    </row>
    <row r="183">
      <c r="A183">
        <f>HYPERLINK("https://stackoverflow.com/a/58647180", "58647180")</f>
        <v/>
      </c>
      <c r="B183" t="n">
        <v>0.3963407245849994</v>
      </c>
    </row>
    <row r="184">
      <c r="A184">
        <f>HYPERLINK("https://stackoverflow.com/a/58790918", "58790918")</f>
        <v/>
      </c>
      <c r="B184" t="n">
        <v>0.2212047212047212</v>
      </c>
    </row>
    <row r="185">
      <c r="A185">
        <f>HYPERLINK("https://stackoverflow.com/a/58846662", "58846662")</f>
        <v/>
      </c>
      <c r="B185" t="n">
        <v>0.1904761904761905</v>
      </c>
    </row>
    <row r="186">
      <c r="A186">
        <f>HYPERLINK("https://stackoverflow.com/a/58861624", "58861624")</f>
        <v/>
      </c>
      <c r="B186" t="n">
        <v>0.2247732426303855</v>
      </c>
    </row>
    <row r="187">
      <c r="A187">
        <f>HYPERLINK("https://stackoverflow.com/a/59050535", "59050535")</f>
        <v/>
      </c>
      <c r="B187" t="n">
        <v>0.244932844932845</v>
      </c>
    </row>
    <row r="188">
      <c r="A188">
        <f>HYPERLINK("https://stackoverflow.com/a/59074292", "59074292")</f>
        <v/>
      </c>
      <c r="B188" t="n">
        <v>0.1727513227513227</v>
      </c>
    </row>
    <row r="189">
      <c r="A189">
        <f>HYPERLINK("https://stackoverflow.com/a/59149471", "59149471")</f>
        <v/>
      </c>
      <c r="B189" t="n">
        <v>0.1536388140161725</v>
      </c>
    </row>
    <row r="190">
      <c r="A190">
        <f>HYPERLINK("https://stackoverflow.com/a/59189512", "59189512")</f>
        <v/>
      </c>
      <c r="B190" t="n">
        <v>0.3205325140809012</v>
      </c>
    </row>
    <row r="191">
      <c r="A191">
        <f>HYPERLINK("https://stackoverflow.com/a/59199858", "59199858")</f>
        <v/>
      </c>
      <c r="B191" t="n">
        <v>0.2487394957983193</v>
      </c>
    </row>
    <row r="192">
      <c r="A192">
        <f>HYPERLINK("https://stackoverflow.com/a/59202953", "59202953")</f>
        <v/>
      </c>
      <c r="B192" t="n">
        <v>0.161281179138322</v>
      </c>
    </row>
    <row r="193">
      <c r="A193">
        <f>HYPERLINK("https://stackoverflow.com/a/59271914", "59271914")</f>
        <v/>
      </c>
      <c r="B193" t="n">
        <v>0.1968253968253968</v>
      </c>
    </row>
    <row r="194">
      <c r="A194">
        <f>HYPERLINK("https://stackoverflow.com/a/59322618", "59322618")</f>
        <v/>
      </c>
      <c r="B194" t="n">
        <v>0.1811224489795918</v>
      </c>
    </row>
    <row r="195">
      <c r="A195">
        <f>HYPERLINK("https://stackoverflow.com/a/59349005", "59349005")</f>
        <v/>
      </c>
      <c r="B195" t="n">
        <v>0.2749766573295985</v>
      </c>
    </row>
    <row r="196">
      <c r="A196">
        <f>HYPERLINK("https://stackoverflow.com/a/59399933", "59399933")</f>
        <v/>
      </c>
      <c r="B196" t="n">
        <v>0.2767052767052767</v>
      </c>
    </row>
    <row r="197">
      <c r="A197">
        <f>HYPERLINK("https://stackoverflow.com/a/60209158", "60209158")</f>
        <v/>
      </c>
      <c r="B197" t="n">
        <v>0.1955090979481224</v>
      </c>
    </row>
    <row r="198">
      <c r="A198">
        <f>HYPERLINK("https://stackoverflow.com/a/60416906", "60416906")</f>
        <v/>
      </c>
      <c r="B198" t="n">
        <v>0.1565934065934066</v>
      </c>
    </row>
    <row r="199">
      <c r="A199">
        <f>HYPERLINK("https://stackoverflow.com/a/60532175", "60532175")</f>
        <v/>
      </c>
      <c r="B199" t="n">
        <v>0.3453303802141012</v>
      </c>
    </row>
    <row r="200">
      <c r="A200">
        <f>HYPERLINK("https://stackoverflow.com/a/60750126", "60750126")</f>
        <v/>
      </c>
      <c r="B200" t="n">
        <v>0.2334656084656085</v>
      </c>
    </row>
    <row r="201">
      <c r="A201">
        <f>HYPERLINK("https://stackoverflow.com/a/60849573", "60849573")</f>
        <v/>
      </c>
      <c r="B201" t="n">
        <v>0.1990632318501171</v>
      </c>
    </row>
    <row r="202">
      <c r="A202">
        <f>HYPERLINK("https://stackoverflow.com/a/60862896", "60862896")</f>
        <v/>
      </c>
      <c r="B202" t="n">
        <v>0.1718820861678004</v>
      </c>
    </row>
    <row r="203">
      <c r="A203">
        <f>HYPERLINK("https://stackoverflow.com/a/60986606", "60986606")</f>
        <v/>
      </c>
      <c r="B203" t="n">
        <v>0.3055956389289723</v>
      </c>
    </row>
    <row r="204">
      <c r="A204">
        <f>HYPERLINK("https://stackoverflow.com/a/61021604", "61021604")</f>
        <v/>
      </c>
      <c r="B204" t="n">
        <v>0.167254556143445</v>
      </c>
    </row>
    <row r="205">
      <c r="A205">
        <f>HYPERLINK("https://stackoverflow.com/a/61123415", "61123415")</f>
        <v/>
      </c>
      <c r="B205" t="n">
        <v>0.40702947845805</v>
      </c>
    </row>
    <row r="206">
      <c r="A206">
        <f>HYPERLINK("https://stackoverflow.com/a/61405883", "61405883")</f>
        <v/>
      </c>
      <c r="B206" t="n">
        <v>0.2403628117913832</v>
      </c>
    </row>
    <row r="207">
      <c r="A207">
        <f>HYPERLINK("https://stackoverflow.com/a/61840842", "61840842")</f>
        <v/>
      </c>
      <c r="B207" t="n">
        <v>0.2466717869943677</v>
      </c>
    </row>
    <row r="208">
      <c r="A208">
        <f>HYPERLINK("https://stackoverflow.com/a/61909353", "61909353")</f>
        <v/>
      </c>
      <c r="B208" t="n">
        <v>0.234025234025234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