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HYPERLINK("https://stackoverflow.com/a/2022549", "2022549")</f>
        <v/>
      </c>
      <c r="B2" t="n">
        <v>0.1693121693121693</v>
      </c>
    </row>
    <row r="3">
      <c r="A3">
        <f>HYPERLINK("https://stackoverflow.com/a/4598926", "4598926")</f>
        <v/>
      </c>
      <c r="B3" t="n">
        <v>0.1994787964937219</v>
      </c>
    </row>
    <row r="4">
      <c r="A4">
        <f>HYPERLINK("https://stackoverflow.com/a/6645196", "6645196")</f>
        <v/>
      </c>
      <c r="B4" t="n">
        <v>0.188375350140056</v>
      </c>
    </row>
    <row r="5">
      <c r="A5">
        <f>HYPERLINK("https://stackoverflow.com/a/8123314", "8123314")</f>
        <v/>
      </c>
      <c r="B5" t="n">
        <v>0.1899557637262555</v>
      </c>
    </row>
    <row r="6">
      <c r="A6">
        <f>HYPERLINK("https://stackoverflow.com/a/9054254", "9054254")</f>
        <v/>
      </c>
      <c r="B6" t="n">
        <v>0.1608118657298985</v>
      </c>
    </row>
    <row r="7">
      <c r="A7">
        <f>HYPERLINK("https://stackoverflow.com/a/9980294", "9980294")</f>
        <v/>
      </c>
      <c r="B7" t="n">
        <v>0.3048079135035657</v>
      </c>
    </row>
    <row r="8">
      <c r="A8">
        <f>HYPERLINK("https://stackoverflow.com/a/10784169", "10784169")</f>
        <v/>
      </c>
      <c r="B8" t="n">
        <v>0.2198111312035363</v>
      </c>
    </row>
    <row r="9">
      <c r="A9">
        <f>HYPERLINK("https://stackoverflow.com/a/11248169", "11248169")</f>
        <v/>
      </c>
      <c r="B9" t="n">
        <v>0.1966285222099176</v>
      </c>
    </row>
    <row r="10">
      <c r="A10">
        <f>HYPERLINK("https://stackoverflow.com/a/11306027", "11306027")</f>
        <v/>
      </c>
      <c r="B10" t="n">
        <v>0.2302979671400724</v>
      </c>
    </row>
    <row r="11">
      <c r="A11">
        <f>HYPERLINK("https://stackoverflow.com/a/13056153", "13056153")</f>
        <v/>
      </c>
      <c r="B11" t="n">
        <v>0.1729611384783799</v>
      </c>
    </row>
    <row r="12">
      <c r="A12">
        <f>HYPERLINK("https://stackoverflow.com/a/13825378", "13825378")</f>
        <v/>
      </c>
      <c r="B12" t="n">
        <v>0.2163367219546995</v>
      </c>
    </row>
    <row r="13">
      <c r="A13">
        <f>HYPERLINK("https://stackoverflow.com/a/14487518", "14487518")</f>
        <v/>
      </c>
      <c r="B13" t="n">
        <v>0.2333115894759731</v>
      </c>
    </row>
    <row r="14">
      <c r="A14">
        <f>HYPERLINK("https://stackoverflow.com/a/15239231", "15239231")</f>
        <v/>
      </c>
      <c r="B14" t="n">
        <v>0.1645909645909646</v>
      </c>
    </row>
    <row r="15">
      <c r="A15">
        <f>HYPERLINK("https://stackoverflow.com/a/16200946", "16200946")</f>
        <v/>
      </c>
      <c r="B15" t="n">
        <v>0.2030812324929972</v>
      </c>
    </row>
    <row r="16">
      <c r="A16">
        <f>HYPERLINK("https://stackoverflow.com/a/16617053", "16617053")</f>
        <v/>
      </c>
      <c r="B16" t="n">
        <v>0.1754850088183421</v>
      </c>
    </row>
    <row r="17">
      <c r="A17">
        <f>HYPERLINK("https://stackoverflow.com/a/17126323", "17126323")</f>
        <v/>
      </c>
      <c r="B17" t="n">
        <v>0.1693121693121693</v>
      </c>
    </row>
    <row r="18">
      <c r="A18">
        <f>HYPERLINK("https://stackoverflow.com/a/18102800", "18102800")</f>
        <v/>
      </c>
      <c r="B18" t="n">
        <v>0.1779448621553884</v>
      </c>
    </row>
    <row r="19">
      <c r="A19">
        <f>HYPERLINK("https://stackoverflow.com/a/18730532", "18730532")</f>
        <v/>
      </c>
      <c r="B19" t="n">
        <v>0.1927437641723356</v>
      </c>
    </row>
    <row r="20">
      <c r="A20">
        <f>HYPERLINK("https://stackoverflow.com/a/21042729", "21042729")</f>
        <v/>
      </c>
      <c r="B20" t="n">
        <v>0.1856890904509952</v>
      </c>
    </row>
    <row r="21">
      <c r="A21">
        <f>HYPERLINK("https://stackoverflow.com/a/21422363", "21422363")</f>
        <v/>
      </c>
      <c r="B21" t="n">
        <v>0.1678962664878158</v>
      </c>
    </row>
    <row r="22">
      <c r="A22">
        <f>HYPERLINK("https://stackoverflow.com/a/21437901", "21437901")</f>
        <v/>
      </c>
      <c r="B22" t="n">
        <v>0.1838624338624338</v>
      </c>
    </row>
    <row r="23">
      <c r="A23">
        <f>HYPERLINK("https://stackoverflow.com/a/21473504", "21473504")</f>
        <v/>
      </c>
      <c r="B23" t="n">
        <v>0.1565934065934066</v>
      </c>
    </row>
    <row r="24">
      <c r="A24">
        <f>HYPERLINK("https://stackoverflow.com/a/21492201", "21492201")</f>
        <v/>
      </c>
      <c r="B24" t="n">
        <v>0.2469996128532714</v>
      </c>
    </row>
    <row r="25">
      <c r="A25">
        <f>HYPERLINK("https://stackoverflow.com/a/22887879", "22887879")</f>
        <v/>
      </c>
      <c r="B25" t="n">
        <v>0.1826697892271663</v>
      </c>
    </row>
    <row r="26">
      <c r="A26">
        <f>HYPERLINK("https://stackoverflow.com/a/29458112", "29458112")</f>
        <v/>
      </c>
      <c r="B26" t="n">
        <v>0.3164296021438878</v>
      </c>
    </row>
    <row r="27">
      <c r="A27">
        <f>HYPERLINK("https://stackoverflow.com/a/29905159", "29905159")</f>
        <v/>
      </c>
      <c r="B27" t="n">
        <v>0.5464140280894207</v>
      </c>
    </row>
    <row r="28">
      <c r="A28">
        <f>HYPERLINK("https://stackoverflow.com/a/31145919", "31145919")</f>
        <v/>
      </c>
      <c r="B28" t="n">
        <v>0.1808482956023939</v>
      </c>
    </row>
    <row r="29">
      <c r="A29">
        <f>HYPERLINK("https://stackoverflow.com/a/31413681", "31413681")</f>
        <v/>
      </c>
      <c r="B29" t="n">
        <v>0.1831065759637188</v>
      </c>
    </row>
    <row r="30">
      <c r="A30">
        <f>HYPERLINK("https://stackoverflow.com/a/31838520", "31838520")</f>
        <v/>
      </c>
      <c r="B30" t="n">
        <v>0.2673656618610747</v>
      </c>
    </row>
    <row r="31">
      <c r="A31">
        <f>HYPERLINK("https://stackoverflow.com/a/31967389", "31967389")</f>
        <v/>
      </c>
      <c r="B31" t="n">
        <v>0.2380952380952381</v>
      </c>
    </row>
    <row r="32">
      <c r="A32">
        <f>HYPERLINK("https://stackoverflow.com/a/31990161", "31990161")</f>
        <v/>
      </c>
      <c r="B32" t="n">
        <v>0.2992963508427426</v>
      </c>
    </row>
    <row r="33">
      <c r="A33">
        <f>HYPERLINK("https://stackoverflow.com/a/32201636", "32201636")</f>
        <v/>
      </c>
      <c r="B33" t="n">
        <v>0.1751700680272108</v>
      </c>
    </row>
    <row r="34">
      <c r="A34">
        <f>HYPERLINK("https://stackoverflow.com/a/32750425", "32750425")</f>
        <v/>
      </c>
      <c r="B34" t="n">
        <v>0.2389306599832916</v>
      </c>
    </row>
    <row r="35">
      <c r="A35">
        <f>HYPERLINK("https://stackoverflow.com/a/32772409", "32772409")</f>
        <v/>
      </c>
      <c r="B35" t="n">
        <v>0.1557352500748727</v>
      </c>
    </row>
    <row r="36">
      <c r="A36">
        <f>HYPERLINK("https://stackoverflow.com/a/34292278", "34292278")</f>
        <v/>
      </c>
      <c r="B36" t="n">
        <v>0.1725067385444744</v>
      </c>
    </row>
    <row r="37">
      <c r="A37">
        <f>HYPERLINK("https://stackoverflow.com/a/34971515", "34971515")</f>
        <v/>
      </c>
      <c r="B37" t="n">
        <v>0.1581529581529581</v>
      </c>
    </row>
    <row r="38">
      <c r="A38">
        <f>HYPERLINK("https://stackoverflow.com/a/35343564", "35343564")</f>
        <v/>
      </c>
      <c r="B38" t="n">
        <v>0.217435122197027</v>
      </c>
    </row>
    <row r="39">
      <c r="A39">
        <f>HYPERLINK("https://stackoverflow.com/a/35609644", "35609644")</f>
        <v/>
      </c>
      <c r="B39" t="n">
        <v>0.1869787463007802</v>
      </c>
    </row>
    <row r="40">
      <c r="A40">
        <f>HYPERLINK("https://stackoverflow.com/a/35660296", "35660296")</f>
        <v/>
      </c>
      <c r="B40" t="n">
        <v>0.2043922591867798</v>
      </c>
    </row>
    <row r="41">
      <c r="A41">
        <f>HYPERLINK("https://stackoverflow.com/a/35742554", "35742554")</f>
        <v/>
      </c>
      <c r="B41" t="n">
        <v>0.2318501170960187</v>
      </c>
    </row>
    <row r="42">
      <c r="A42">
        <f>HYPERLINK("https://stackoverflow.com/a/36402477", "36402477")</f>
        <v/>
      </c>
      <c r="B42" t="n">
        <v>0.1802422723475355</v>
      </c>
    </row>
    <row r="43">
      <c r="A43">
        <f>HYPERLINK("https://stackoverflow.com/a/37020959", "37020959")</f>
        <v/>
      </c>
      <c r="B43" t="n">
        <v>0.1823953823953824</v>
      </c>
    </row>
    <row r="44">
      <c r="A44">
        <f>HYPERLINK("https://stackoverflow.com/a/38014078", "38014078")</f>
        <v/>
      </c>
      <c r="B44" t="n">
        <v>0.1786344167296548</v>
      </c>
    </row>
    <row r="45">
      <c r="A45">
        <f>HYPERLINK("https://stackoverflow.com/a/38233602", "38233602")</f>
        <v/>
      </c>
      <c r="B45" t="n">
        <v>0.1693121693121692</v>
      </c>
    </row>
    <row r="46">
      <c r="A46">
        <f>HYPERLINK("https://stackoverflow.com/a/39493708", "39493708")</f>
        <v/>
      </c>
      <c r="B46" t="n">
        <v>0.2136422136422137</v>
      </c>
    </row>
    <row r="47">
      <c r="A47">
        <f>HYPERLINK("https://stackoverflow.com/a/40064989", "40064989")</f>
        <v/>
      </c>
      <c r="B47" t="n">
        <v>0.1857421331105541</v>
      </c>
    </row>
    <row r="48">
      <c r="A48">
        <f>HYPERLINK("https://stackoverflow.com/a/40484940", "40484940")</f>
        <v/>
      </c>
      <c r="B48" t="n">
        <v>0.1832122679580306</v>
      </c>
    </row>
    <row r="49">
      <c r="A49">
        <f>HYPERLINK("https://stackoverflow.com/a/40642721", "40642721")</f>
        <v/>
      </c>
      <c r="B49" t="n">
        <v>0.2165022165022165</v>
      </c>
    </row>
    <row r="50">
      <c r="A50">
        <f>HYPERLINK("https://stackoverflow.com/a/40942931", "40942931")</f>
        <v/>
      </c>
      <c r="B50" t="n">
        <v>0.1693121693121692</v>
      </c>
    </row>
    <row r="51">
      <c r="A51">
        <f>HYPERLINK("https://stackoverflow.com/a/41174301", "41174301")</f>
        <v/>
      </c>
      <c r="B51" t="n">
        <v>0.201137171286425</v>
      </c>
    </row>
    <row r="52">
      <c r="A52">
        <f>HYPERLINK("https://stackoverflow.com/a/41803929", "41803929")</f>
        <v/>
      </c>
      <c r="B52" t="n">
        <v>0.2198412698412699</v>
      </c>
    </row>
    <row r="53">
      <c r="A53">
        <f>HYPERLINK("https://stackoverflow.com/a/42006707", "42006707")</f>
        <v/>
      </c>
      <c r="B53" t="n">
        <v>0.1642135642135642</v>
      </c>
    </row>
    <row r="54">
      <c r="A54">
        <f>HYPERLINK("https://stackoverflow.com/a/42254535", "42254535")</f>
        <v/>
      </c>
      <c r="B54" t="n">
        <v>0.1692176870748299</v>
      </c>
    </row>
    <row r="55">
      <c r="A55">
        <f>HYPERLINK("https://stackoverflow.com/a/42756855", "42756855")</f>
        <v/>
      </c>
      <c r="B55" t="n">
        <v>0.2396384479717813</v>
      </c>
    </row>
    <row r="56">
      <c r="A56">
        <f>HYPERLINK("https://stackoverflow.com/a/43033640", "43033640")</f>
        <v/>
      </c>
      <c r="B56" t="n">
        <v>0.2287414965986394</v>
      </c>
    </row>
    <row r="57">
      <c r="A57">
        <f>HYPERLINK("https://stackoverflow.com/a/43157336", "43157336")</f>
        <v/>
      </c>
      <c r="B57" t="n">
        <v>0.2392857142857143</v>
      </c>
    </row>
    <row r="58">
      <c r="A58">
        <f>HYPERLINK("https://stackoverflow.com/a/43243120", "43243120")</f>
        <v/>
      </c>
      <c r="B58" t="n">
        <v>0.182010582010582</v>
      </c>
    </row>
    <row r="59">
      <c r="A59">
        <f>HYPERLINK("https://stackoverflow.com/a/43667724", "43667724")</f>
        <v/>
      </c>
      <c r="B59" t="n">
        <v>0.2171105730427764</v>
      </c>
    </row>
    <row r="60">
      <c r="A60">
        <f>HYPERLINK("https://stackoverflow.com/a/43876357", "43876357")</f>
        <v/>
      </c>
      <c r="B60" t="n">
        <v>0.2108309990662932</v>
      </c>
    </row>
    <row r="61">
      <c r="A61">
        <f>HYPERLINK("https://stackoverflow.com/a/44178802", "44178802")</f>
        <v/>
      </c>
      <c r="B61" t="n">
        <v>0.160010240655402</v>
      </c>
    </row>
    <row r="62">
      <c r="A62">
        <f>HYPERLINK("https://stackoverflow.com/a/44285870", "44285870")</f>
        <v/>
      </c>
      <c r="B62" t="n">
        <v>0.163265306122449</v>
      </c>
    </row>
    <row r="63">
      <c r="A63">
        <f>HYPERLINK("https://stackoverflow.com/a/44335833", "44335833")</f>
        <v/>
      </c>
      <c r="B63" t="n">
        <v>0.156846919558784</v>
      </c>
    </row>
    <row r="64">
      <c r="A64">
        <f>HYPERLINK("https://stackoverflow.com/a/44497664", "44497664")</f>
        <v/>
      </c>
      <c r="B64" t="n">
        <v>0.2052154195011338</v>
      </c>
    </row>
    <row r="65">
      <c r="A65">
        <f>HYPERLINK("https://stackoverflow.com/a/44867066", "44867066")</f>
        <v/>
      </c>
      <c r="B65" t="n">
        <v>0.163265306122449</v>
      </c>
    </row>
    <row r="66">
      <c r="A66">
        <f>HYPERLINK("https://stackoverflow.com/a/45224565", "45224565")</f>
        <v/>
      </c>
      <c r="B66" t="n">
        <v>0.2104142469996129</v>
      </c>
    </row>
    <row r="67">
      <c r="A67">
        <f>HYPERLINK("https://stackoverflow.com/a/45473657", "45473657")</f>
        <v/>
      </c>
      <c r="B67" t="n">
        <v>0.207261448640759</v>
      </c>
    </row>
    <row r="68">
      <c r="A68">
        <f>HYPERLINK("https://stackoverflow.com/a/45709701", "45709701")</f>
        <v/>
      </c>
      <c r="B68" t="n">
        <v>0.2508558979147215</v>
      </c>
    </row>
    <row r="69">
      <c r="A69">
        <f>HYPERLINK("https://stackoverflow.com/a/45722513", "45722513")</f>
        <v/>
      </c>
      <c r="B69" t="n">
        <v>0.254891103728313</v>
      </c>
    </row>
    <row r="70">
      <c r="A70">
        <f>HYPERLINK("https://stackoverflow.com/a/45766911", "45766911")</f>
        <v/>
      </c>
      <c r="B70" t="n">
        <v>0.2226823096388314</v>
      </c>
    </row>
    <row r="71">
      <c r="A71">
        <f>HYPERLINK("https://stackoverflow.com/a/45874369", "45874369")</f>
        <v/>
      </c>
      <c r="B71" t="n">
        <v>0.1758241758241758</v>
      </c>
    </row>
    <row r="72">
      <c r="A72">
        <f>HYPERLINK("https://stackoverflow.com/a/46090082", "46090082")</f>
        <v/>
      </c>
      <c r="B72" t="n">
        <v>0.2045634920634921</v>
      </c>
    </row>
    <row r="73">
      <c r="A73">
        <f>HYPERLINK("https://stackoverflow.com/a/46236405", "46236405")</f>
        <v/>
      </c>
      <c r="B73" t="n">
        <v>0.2085848423876593</v>
      </c>
    </row>
    <row r="74">
      <c r="A74">
        <f>HYPERLINK("https://stackoverflow.com/a/46362311", "46362311")</f>
        <v/>
      </c>
      <c r="B74" t="n">
        <v>0.1878306878306878</v>
      </c>
    </row>
    <row r="75">
      <c r="A75">
        <f>HYPERLINK("https://stackoverflow.com/a/46492413", "46492413")</f>
        <v/>
      </c>
      <c r="B75" t="n">
        <v>0.2156714537666918</v>
      </c>
    </row>
    <row r="76">
      <c r="A76">
        <f>HYPERLINK("https://stackoverflow.com/a/46882235", "46882235")</f>
        <v/>
      </c>
      <c r="B76" t="n">
        <v>0.2418909592822636</v>
      </c>
    </row>
    <row r="77">
      <c r="A77">
        <f>HYPERLINK("https://stackoverflow.com/a/47025667", "47025667")</f>
        <v/>
      </c>
      <c r="B77" t="n">
        <v>0.199798437893676</v>
      </c>
    </row>
    <row r="78">
      <c r="A78">
        <f>HYPERLINK("https://stackoverflow.com/a/47189669", "47189669")</f>
        <v/>
      </c>
      <c r="B78" t="n">
        <v>0.193452380952381</v>
      </c>
    </row>
    <row r="79">
      <c r="A79">
        <f>HYPERLINK("https://stackoverflow.com/a/47305630", "47305630")</f>
        <v/>
      </c>
      <c r="B79" t="n">
        <v>0.278829604130809</v>
      </c>
    </row>
    <row r="80">
      <c r="A80">
        <f>HYPERLINK("https://stackoverflow.com/a/47317006", "47317006")</f>
        <v/>
      </c>
      <c r="B80" t="n">
        <v>0.1748768472906404</v>
      </c>
    </row>
    <row r="81">
      <c r="A81">
        <f>HYPERLINK("https://stackoverflow.com/a/47345382", "47345382")</f>
        <v/>
      </c>
      <c r="B81" t="n">
        <v>0.188861985472155</v>
      </c>
    </row>
    <row r="82">
      <c r="A82">
        <f>HYPERLINK("https://stackoverflow.com/a/47432384", "47432384")</f>
        <v/>
      </c>
      <c r="B82" t="n">
        <v>0.1746031746031746</v>
      </c>
    </row>
    <row r="83">
      <c r="A83">
        <f>HYPERLINK("https://stackoverflow.com/a/47442099", "47442099")</f>
        <v/>
      </c>
      <c r="B83" t="n">
        <v>0.2053571428571429</v>
      </c>
    </row>
    <row r="84">
      <c r="A84">
        <f>HYPERLINK("https://stackoverflow.com/a/47564757", "47564757")</f>
        <v/>
      </c>
      <c r="B84" t="n">
        <v>0.4182900432900434</v>
      </c>
    </row>
    <row r="85">
      <c r="A85">
        <f>HYPERLINK("https://stackoverflow.com/a/47764200", "47764200")</f>
        <v/>
      </c>
      <c r="B85" t="n">
        <v>0.2009894867037725</v>
      </c>
    </row>
    <row r="86">
      <c r="A86">
        <f>HYPERLINK("https://stackoverflow.com/a/47820479", "47820479")</f>
        <v/>
      </c>
      <c r="B86" t="n">
        <v>0.1748768472906404</v>
      </c>
    </row>
    <row r="87">
      <c r="A87">
        <f>HYPERLINK("https://stackoverflow.com/a/47823345", "47823345")</f>
        <v/>
      </c>
      <c r="B87" t="n">
        <v>0.2185443283004259</v>
      </c>
    </row>
    <row r="88">
      <c r="A88">
        <f>HYPERLINK("https://stackoverflow.com/a/47910518", "47910518")</f>
        <v/>
      </c>
      <c r="B88" t="n">
        <v>0.2023809523809524</v>
      </c>
    </row>
    <row r="89">
      <c r="A89">
        <f>HYPERLINK("https://stackoverflow.com/a/48001643", "48001643")</f>
        <v/>
      </c>
      <c r="B89" t="n">
        <v>0.1549088771310993</v>
      </c>
    </row>
    <row r="90">
      <c r="A90">
        <f>HYPERLINK("https://stackoverflow.com/a/48426028", "48426028")</f>
        <v/>
      </c>
      <c r="B90" t="n">
        <v>0.2685507807459028</v>
      </c>
    </row>
    <row r="91">
      <c r="A91">
        <f>HYPERLINK("https://stackoverflow.com/a/48439868", "48439868")</f>
        <v/>
      </c>
      <c r="B91" t="n">
        <v>0.21494708994709</v>
      </c>
    </row>
    <row r="92">
      <c r="A92">
        <f>HYPERLINK("https://stackoverflow.com/a/48591858", "48591858")</f>
        <v/>
      </c>
      <c r="B92" t="n">
        <v>0.1704014939309057</v>
      </c>
    </row>
    <row r="93">
      <c r="A93">
        <f>HYPERLINK("https://stackoverflow.com/a/48633390", "48633390")</f>
        <v/>
      </c>
      <c r="B93" t="n">
        <v>0.1565934065934066</v>
      </c>
    </row>
    <row r="94">
      <c r="A94">
        <f>HYPERLINK("https://stackoverflow.com/a/48875608", "48875608")</f>
        <v/>
      </c>
      <c r="B94" t="n">
        <v>0.2774603174603175</v>
      </c>
    </row>
    <row r="95">
      <c r="A95">
        <f>HYPERLINK("https://stackoverflow.com/a/49042255", "49042255")</f>
        <v/>
      </c>
      <c r="B95" t="n">
        <v>0.1851164708307566</v>
      </c>
    </row>
    <row r="96">
      <c r="A96">
        <f>HYPERLINK("https://stackoverflow.com/a/49242888", "49242888")</f>
        <v/>
      </c>
      <c r="B96" t="n">
        <v>0.1589903721051262</v>
      </c>
    </row>
    <row r="97">
      <c r="A97">
        <f>HYPERLINK("https://stackoverflow.com/a/49311336", "49311336")</f>
        <v/>
      </c>
      <c r="B97" t="n">
        <v>0.2001614205004036</v>
      </c>
    </row>
    <row r="98">
      <c r="A98">
        <f>HYPERLINK("https://stackoverflow.com/a/49428459", "49428459")</f>
        <v/>
      </c>
      <c r="B98" t="n">
        <v>0.210189452124936</v>
      </c>
    </row>
    <row r="99">
      <c r="A99">
        <f>HYPERLINK("https://stackoverflow.com/a/49467664", "49467664")</f>
        <v/>
      </c>
      <c r="B99" t="n">
        <v>0.1878701729447998</v>
      </c>
    </row>
    <row r="100">
      <c r="A100">
        <f>HYPERLINK("https://stackoverflow.com/a/49669653", "49669653")</f>
        <v/>
      </c>
      <c r="B100" t="n">
        <v>0.2112193362193363</v>
      </c>
    </row>
    <row r="101">
      <c r="A101">
        <f>HYPERLINK("https://stackoverflow.com/a/49747691", "49747691")</f>
        <v/>
      </c>
      <c r="B101" t="n">
        <v>0.1757506215337541</v>
      </c>
    </row>
    <row r="102">
      <c r="A102">
        <f>HYPERLINK("https://stackoverflow.com/a/49920361", "49920361")</f>
        <v/>
      </c>
      <c r="B102" t="n">
        <v>0.2015270243118345</v>
      </c>
    </row>
    <row r="103">
      <c r="A103">
        <f>HYPERLINK("https://stackoverflow.com/a/49925236", "49925236")</f>
        <v/>
      </c>
      <c r="B103" t="n">
        <v>0.1961620469083155</v>
      </c>
    </row>
    <row r="104">
      <c r="A104">
        <f>HYPERLINK("https://stackoverflow.com/a/49944261", "49944261")</f>
        <v/>
      </c>
      <c r="B104" t="n">
        <v>0.1662887377173091</v>
      </c>
    </row>
    <row r="105">
      <c r="A105">
        <f>HYPERLINK("https://stackoverflow.com/a/50247924", "50247924")</f>
        <v/>
      </c>
      <c r="B105" t="n">
        <v>0.2025974025974026</v>
      </c>
    </row>
    <row r="106">
      <c r="A106">
        <f>HYPERLINK("https://stackoverflow.com/a/50326508", "50326508")</f>
        <v/>
      </c>
      <c r="B106" t="n">
        <v>0.2121346981160065</v>
      </c>
    </row>
    <row r="107">
      <c r="A107">
        <f>HYPERLINK("https://stackoverflow.com/a/50470391", "50470391")</f>
        <v/>
      </c>
      <c r="B107" t="n">
        <v>0.2402245451025939</v>
      </c>
    </row>
    <row r="108">
      <c r="A108">
        <f>HYPERLINK("https://stackoverflow.com/a/50479987", "50479987")</f>
        <v/>
      </c>
      <c r="B108" t="n">
        <v>0.2098087098087098</v>
      </c>
    </row>
    <row r="109">
      <c r="A109">
        <f>HYPERLINK("https://stackoverflow.com/a/50561808", "50561808")</f>
        <v/>
      </c>
      <c r="B109" t="n">
        <v>0.1553065670712729</v>
      </c>
    </row>
    <row r="110">
      <c r="A110">
        <f>HYPERLINK("https://stackoverflow.com/a/50628776", "50628776")</f>
        <v/>
      </c>
      <c r="B110" t="n">
        <v>0.2252456538170824</v>
      </c>
    </row>
    <row r="111">
      <c r="A111">
        <f>HYPERLINK("https://stackoverflow.com/a/50635277", "50635277")</f>
        <v/>
      </c>
      <c r="B111" t="n">
        <v>0.1725067385444743</v>
      </c>
    </row>
    <row r="112">
      <c r="A112">
        <f>HYPERLINK("https://stackoverflow.com/a/50783112", "50783112")</f>
        <v/>
      </c>
      <c r="B112" t="n">
        <v>0.2698412698412699</v>
      </c>
    </row>
    <row r="113">
      <c r="A113">
        <f>HYPERLINK("https://stackoverflow.com/a/50936643", "50936643")</f>
        <v/>
      </c>
      <c r="B113" t="n">
        <v>0.2175099206349207</v>
      </c>
    </row>
    <row r="114">
      <c r="A114">
        <f>HYPERLINK("https://stackoverflow.com/a/51028474", "51028474")</f>
        <v/>
      </c>
      <c r="B114" t="n">
        <v>0.2018849206349206</v>
      </c>
    </row>
    <row r="115">
      <c r="A115">
        <f>HYPERLINK("https://stackoverflow.com/a/51076243", "51076243")</f>
        <v/>
      </c>
      <c r="B115" t="n">
        <v>0.1793154761904762</v>
      </c>
    </row>
    <row r="116">
      <c r="A116">
        <f>HYPERLINK("https://stackoverflow.com/a/51194662", "51194662")</f>
        <v/>
      </c>
      <c r="B116" t="n">
        <v>0.1720969089390142</v>
      </c>
    </row>
    <row r="117">
      <c r="A117">
        <f>HYPERLINK("https://stackoverflow.com/a/51468480", "51468480")</f>
        <v/>
      </c>
      <c r="B117" t="n">
        <v>0.1699193338537601</v>
      </c>
    </row>
    <row r="118">
      <c r="A118">
        <f>HYPERLINK("https://stackoverflow.com/a/51555502", "51555502")</f>
        <v/>
      </c>
      <c r="B118" t="n">
        <v>0.2363557295064145</v>
      </c>
    </row>
    <row r="119">
      <c r="A119">
        <f>HYPERLINK("https://stackoverflow.com/a/51627648", "51627648")</f>
        <v/>
      </c>
      <c r="B119" t="n">
        <v>0.1581529581529581</v>
      </c>
    </row>
    <row r="120">
      <c r="A120">
        <f>HYPERLINK("https://stackoverflow.com/a/51831600", "51831600")</f>
        <v/>
      </c>
      <c r="B120" t="n">
        <v>0.2373393801965231</v>
      </c>
    </row>
    <row r="121">
      <c r="A121">
        <f>HYPERLINK("https://stackoverflow.com/a/51849298", "51849298")</f>
        <v/>
      </c>
      <c r="B121" t="n">
        <v>0.1748768472906404</v>
      </c>
    </row>
    <row r="122">
      <c r="A122">
        <f>HYPERLINK("https://stackoverflow.com/a/51965019", "51965019")</f>
        <v/>
      </c>
      <c r="B122" t="n">
        <v>0.1841676841676842</v>
      </c>
    </row>
    <row r="123">
      <c r="A123">
        <f>HYPERLINK("https://stackoverflow.com/a/52163958", "52163958")</f>
        <v/>
      </c>
      <c r="B123" t="n">
        <v>0.2519613209268382</v>
      </c>
    </row>
    <row r="124">
      <c r="A124">
        <f>HYPERLINK("https://stackoverflow.com/a/52264141", "52264141")</f>
        <v/>
      </c>
      <c r="B124" t="n">
        <v>0.2227261274880322</v>
      </c>
    </row>
    <row r="125">
      <c r="A125">
        <f>HYPERLINK("https://stackoverflow.com/a/52288990", "52288990")</f>
        <v/>
      </c>
      <c r="B125" t="n">
        <v>0.1978204217010187</v>
      </c>
    </row>
    <row r="126">
      <c r="A126">
        <f>HYPERLINK("https://stackoverflow.com/a/52353918", "52353918")</f>
        <v/>
      </c>
      <c r="B126" t="n">
        <v>0.2227106227106227</v>
      </c>
    </row>
    <row r="127">
      <c r="A127">
        <f>HYPERLINK("https://stackoverflow.com/a/52443062", "52443062")</f>
        <v/>
      </c>
      <c r="B127" t="n">
        <v>0.1604010025062656</v>
      </c>
    </row>
    <row r="128">
      <c r="A128">
        <f>HYPERLINK("https://stackoverflow.com/a/52480985", "52480985")</f>
        <v/>
      </c>
      <c r="B128" t="n">
        <v>0.1912231559290383</v>
      </c>
    </row>
    <row r="129">
      <c r="A129">
        <f>HYPERLINK("https://stackoverflow.com/a/52772128", "52772128")</f>
        <v/>
      </c>
      <c r="B129" t="n">
        <v>0.1687074829931973</v>
      </c>
    </row>
    <row r="130">
      <c r="A130">
        <f>HYPERLINK("https://stackoverflow.com/a/52831801", "52831801")</f>
        <v/>
      </c>
      <c r="B130" t="n">
        <v>0.2711826514643416</v>
      </c>
    </row>
    <row r="131">
      <c r="A131">
        <f>HYPERLINK("https://stackoverflow.com/a/52840363", "52840363")</f>
        <v/>
      </c>
      <c r="B131" t="n">
        <v>0.2274376417233561</v>
      </c>
    </row>
    <row r="132">
      <c r="A132">
        <f>HYPERLINK("https://stackoverflow.com/a/53082622", "53082622")</f>
        <v/>
      </c>
      <c r="B132" t="n">
        <v>0.1922156990650142</v>
      </c>
    </row>
    <row r="133">
      <c r="A133">
        <f>HYPERLINK("https://stackoverflow.com/a/53115362", "53115362")</f>
        <v/>
      </c>
      <c r="B133" t="n">
        <v>0.2948065957774695</v>
      </c>
    </row>
    <row r="134">
      <c r="A134">
        <f>HYPERLINK("https://stackoverflow.com/a/53175144", "53175144")</f>
        <v/>
      </c>
      <c r="B134" t="n">
        <v>0.1989795918367347</v>
      </c>
    </row>
    <row r="135">
      <c r="A135">
        <f>HYPERLINK("https://stackoverflow.com/a/53195363", "53195363")</f>
        <v/>
      </c>
      <c r="B135" t="n">
        <v>0.1813290287866559</v>
      </c>
    </row>
    <row r="136">
      <c r="A136">
        <f>HYPERLINK("https://stackoverflow.com/a/53874059", "53874059")</f>
        <v/>
      </c>
      <c r="B136" t="n">
        <v>0.2227602905569007</v>
      </c>
    </row>
    <row r="137">
      <c r="A137">
        <f>HYPERLINK("https://stackoverflow.com/a/53916396", "53916396")</f>
        <v/>
      </c>
      <c r="B137" t="n">
        <v>0.1737960721011568</v>
      </c>
    </row>
    <row r="138">
      <c r="A138">
        <f>HYPERLINK("https://stackoverflow.com/a/54352320", "54352320")</f>
        <v/>
      </c>
      <c r="B138" t="n">
        <v>0.1748473748473749</v>
      </c>
    </row>
    <row r="139">
      <c r="A139">
        <f>HYPERLINK("https://stackoverflow.com/a/54521407", "54521407")</f>
        <v/>
      </c>
      <c r="B139" t="n">
        <v>0.185626102292769</v>
      </c>
    </row>
    <row r="140">
      <c r="A140">
        <f>HYPERLINK("https://stackoverflow.com/a/55101284", "55101284")</f>
        <v/>
      </c>
      <c r="B140" t="n">
        <v>0.1866756092108205</v>
      </c>
    </row>
    <row r="141">
      <c r="A141">
        <f>HYPERLINK("https://stackoverflow.com/a/55122901", "55122901")</f>
        <v/>
      </c>
      <c r="B141" t="n">
        <v>0.2022339800117577</v>
      </c>
    </row>
    <row r="142">
      <c r="A142">
        <f>HYPERLINK("https://stackoverflow.com/a/55126170", "55126170")</f>
        <v/>
      </c>
      <c r="B142" t="n">
        <v>0.1751700680272108</v>
      </c>
    </row>
    <row r="143">
      <c r="A143">
        <f>HYPERLINK("https://stackoverflow.com/a/55168898", "55168898")</f>
        <v/>
      </c>
      <c r="B143" t="n">
        <v>0.183982683982684</v>
      </c>
    </row>
    <row r="144">
      <c r="A144">
        <f>HYPERLINK("https://stackoverflow.com/a/55312355", "55312355")</f>
        <v/>
      </c>
      <c r="B144" t="n">
        <v>0.195978835978836</v>
      </c>
    </row>
    <row r="145">
      <c r="A145">
        <f>HYPERLINK("https://stackoverflow.com/a/55408264", "55408264")</f>
        <v/>
      </c>
      <c r="B145" t="n">
        <v>0.1844912828519386</v>
      </c>
    </row>
    <row r="146">
      <c r="A146">
        <f>HYPERLINK("https://stackoverflow.com/a/55450821", "55450821")</f>
        <v/>
      </c>
      <c r="B146" t="n">
        <v>0.2486772486772487</v>
      </c>
    </row>
    <row r="147">
      <c r="A147">
        <f>HYPERLINK("https://stackoverflow.com/a/55520394", "55520394")</f>
        <v/>
      </c>
      <c r="B147" t="n">
        <v>0.1989795918367347</v>
      </c>
    </row>
    <row r="148">
      <c r="A148">
        <f>HYPERLINK("https://stackoverflow.com/a/55794490", "55794490")</f>
        <v/>
      </c>
      <c r="B148" t="n">
        <v>0.2646733111849391</v>
      </c>
    </row>
    <row r="149">
      <c r="A149">
        <f>HYPERLINK("https://stackoverflow.com/a/55868931", "55868931")</f>
        <v/>
      </c>
      <c r="B149" t="n">
        <v>0.2430266605023887</v>
      </c>
    </row>
    <row r="150">
      <c r="A150">
        <f>HYPERLINK("https://stackoverflow.com/a/56043124", "56043124")</f>
        <v/>
      </c>
      <c r="B150" t="n">
        <v>0.185626102292769</v>
      </c>
    </row>
    <row r="151">
      <c r="A151">
        <f>HYPERLINK("https://stackoverflow.com/a/56078834", "56078834")</f>
        <v/>
      </c>
      <c r="B151" t="n">
        <v>0.3084187261402452</v>
      </c>
    </row>
    <row r="152">
      <c r="A152">
        <f>HYPERLINK("https://stackoverflow.com/a/56140676", "56140676")</f>
        <v/>
      </c>
      <c r="B152" t="n">
        <v>0.2320944638017809</v>
      </c>
    </row>
    <row r="153">
      <c r="A153">
        <f>HYPERLINK("https://stackoverflow.com/a/56465000", "56465000")</f>
        <v/>
      </c>
      <c r="B153" t="n">
        <v>0.2626455026455027</v>
      </c>
    </row>
    <row r="154">
      <c r="A154">
        <f>HYPERLINK("https://stackoverflow.com/a/56498638", "56498638")</f>
        <v/>
      </c>
      <c r="B154" t="n">
        <v>0.1862117981520966</v>
      </c>
    </row>
    <row r="155">
      <c r="A155">
        <f>HYPERLINK("https://stackoverflow.com/a/56577667", "56577667")</f>
        <v/>
      </c>
      <c r="B155" t="n">
        <v>0.2945802945802947</v>
      </c>
    </row>
    <row r="156">
      <c r="A156">
        <f>HYPERLINK("https://stackoverflow.com/a/56826366", "56826366")</f>
        <v/>
      </c>
      <c r="B156" t="n">
        <v>0.1590241034685479</v>
      </c>
    </row>
    <row r="157">
      <c r="A157">
        <f>HYPERLINK("https://stackoverflow.com/a/56961193", "56961193")</f>
        <v/>
      </c>
      <c r="B157" t="n">
        <v>0.2151067323481116</v>
      </c>
    </row>
    <row r="158">
      <c r="A158">
        <f>HYPERLINK("https://stackoverflow.com/a/57008985", "57008985")</f>
        <v/>
      </c>
      <c r="B158" t="n">
        <v>0.1910430839002267</v>
      </c>
    </row>
    <row r="159">
      <c r="A159">
        <f>HYPERLINK("https://stackoverflow.com/a/57046996", "57046996")</f>
        <v/>
      </c>
      <c r="B159" t="n">
        <v>0.2541827541827542</v>
      </c>
    </row>
    <row r="160">
      <c r="A160">
        <f>HYPERLINK("https://stackoverflow.com/a/57172673", "57172673")</f>
        <v/>
      </c>
      <c r="B160" t="n">
        <v>0.1536388140161725</v>
      </c>
    </row>
    <row r="161">
      <c r="A161">
        <f>HYPERLINK("https://stackoverflow.com/a/57261342", "57261342")</f>
        <v/>
      </c>
      <c r="B161" t="n">
        <v>0.1803751803751804</v>
      </c>
    </row>
    <row r="162">
      <c r="A162">
        <f>HYPERLINK("https://stackoverflow.com/a/57289721", "57289721")</f>
        <v/>
      </c>
      <c r="B162" t="n">
        <v>0.259168035030104</v>
      </c>
    </row>
    <row r="163">
      <c r="A163">
        <f>HYPERLINK("https://stackoverflow.com/a/57322919", "57322919")</f>
        <v/>
      </c>
      <c r="B163" t="n">
        <v>0.1969174143087187</v>
      </c>
    </row>
    <row r="164">
      <c r="A164">
        <f>HYPERLINK("https://stackoverflow.com/a/57359844", "57359844")</f>
        <v/>
      </c>
      <c r="B164" t="n">
        <v>0.18140589569161</v>
      </c>
    </row>
    <row r="165">
      <c r="A165">
        <f>HYPERLINK("https://stackoverflow.com/a/57359876", "57359876")</f>
        <v/>
      </c>
      <c r="B165" t="n">
        <v>0.2029478458049886</v>
      </c>
    </row>
    <row r="166">
      <c r="A166">
        <f>HYPERLINK("https://stackoverflow.com/a/57432558", "57432558")</f>
        <v/>
      </c>
      <c r="B166" t="n">
        <v>0.2056022408963585</v>
      </c>
    </row>
    <row r="167">
      <c r="A167">
        <f>HYPERLINK("https://stackoverflow.com/a/57483160", "57483160")</f>
        <v/>
      </c>
      <c r="B167" t="n">
        <v>0.2500515357658215</v>
      </c>
    </row>
    <row r="168">
      <c r="A168">
        <f>HYPERLINK("https://stackoverflow.com/a/57564400", "57564400")</f>
        <v/>
      </c>
      <c r="B168" t="n">
        <v>0.2557043650793651</v>
      </c>
    </row>
    <row r="169">
      <c r="A169">
        <f>HYPERLINK("https://stackoverflow.com/a/57579133", "57579133")</f>
        <v/>
      </c>
      <c r="B169" t="n">
        <v>0.1751700680272109</v>
      </c>
    </row>
    <row r="170">
      <c r="A170">
        <f>HYPERLINK("https://stackoverflow.com/a/57714229", "57714229")</f>
        <v/>
      </c>
      <c r="B170" t="n">
        <v>0.2077706704572376</v>
      </c>
    </row>
    <row r="171">
      <c r="A171">
        <f>HYPERLINK("https://stackoverflow.com/a/57810467", "57810467")</f>
        <v/>
      </c>
      <c r="B171" t="n">
        <v>0.178796046720575</v>
      </c>
    </row>
    <row r="172">
      <c r="A172">
        <f>HYPERLINK("https://stackoverflow.com/a/57848501", "57848501")</f>
        <v/>
      </c>
      <c r="B172" t="n">
        <v>0.1984126984126984</v>
      </c>
    </row>
    <row r="173">
      <c r="A173">
        <f>HYPERLINK("https://stackoverflow.com/a/57892931", "57892931")</f>
        <v/>
      </c>
      <c r="B173" t="n">
        <v>0.1599281221922731</v>
      </c>
    </row>
    <row r="174">
      <c r="A174">
        <f>HYPERLINK("https://stackoverflow.com/a/57977027", "57977027")</f>
        <v/>
      </c>
      <c r="B174" t="n">
        <v>0.1740462266778056</v>
      </c>
    </row>
    <row r="175">
      <c r="A175">
        <f>HYPERLINK("https://stackoverflow.com/a/57978754", "57978754")</f>
        <v/>
      </c>
      <c r="B175" t="n">
        <v>0.1590241034685479</v>
      </c>
    </row>
    <row r="176">
      <c r="A176">
        <f>HYPERLINK("https://stackoverflow.com/a/57996119", "57996119")</f>
        <v/>
      </c>
      <c r="B176" t="n">
        <v>0.2470102196129594</v>
      </c>
    </row>
    <row r="177">
      <c r="A177">
        <f>HYPERLINK("https://stackoverflow.com/a/58032332", "58032332")</f>
        <v/>
      </c>
      <c r="B177" t="n">
        <v>0.2718505123568414</v>
      </c>
    </row>
    <row r="178">
      <c r="A178">
        <f>HYPERLINK("https://stackoverflow.com/a/58097200", "58097200")</f>
        <v/>
      </c>
      <c r="B178" t="n">
        <v>0.2257012393998696</v>
      </c>
    </row>
    <row r="179">
      <c r="A179">
        <f>HYPERLINK("https://stackoverflow.com/a/58101336", "58101336")</f>
        <v/>
      </c>
      <c r="B179" t="n">
        <v>0.2812097812097812</v>
      </c>
    </row>
    <row r="180">
      <c r="A180">
        <f>HYPERLINK("https://stackoverflow.com/a/58116800", "58116800")</f>
        <v/>
      </c>
      <c r="B180" t="n">
        <v>0.2183055040197898</v>
      </c>
    </row>
    <row r="181">
      <c r="A181">
        <f>HYPERLINK("https://stackoverflow.com/a/58118966", "58118966")</f>
        <v/>
      </c>
      <c r="B181" t="n">
        <v>0.2130119537526945</v>
      </c>
    </row>
    <row r="182">
      <c r="A182">
        <f>HYPERLINK("https://stackoverflow.com/a/58337924", "58337924")</f>
        <v/>
      </c>
      <c r="B182" t="n">
        <v>0.1850853548966756</v>
      </c>
    </row>
    <row r="183">
      <c r="A183">
        <f>HYPERLINK("https://stackoverflow.com/a/58512106", "58512106")</f>
        <v/>
      </c>
      <c r="B183" t="n">
        <v>0.2073412698412699</v>
      </c>
    </row>
    <row r="184">
      <c r="A184">
        <f>HYPERLINK("https://stackoverflow.com/a/58927398", "58927398")</f>
        <v/>
      </c>
      <c r="B184" t="n">
        <v>0.2493469961824393</v>
      </c>
    </row>
    <row r="185">
      <c r="A185">
        <f>HYPERLINK("https://stackoverflow.com/a/58945570", "58945570")</f>
        <v/>
      </c>
      <c r="B185" t="n">
        <v>0.199436763952893</v>
      </c>
    </row>
    <row r="186">
      <c r="A186">
        <f>HYPERLINK("https://stackoverflow.com/a/59103273", "59103273")</f>
        <v/>
      </c>
      <c r="B186" t="n">
        <v>0.1784696784696785</v>
      </c>
    </row>
    <row r="187">
      <c r="A187">
        <f>HYPERLINK("https://stackoverflow.com/a/59194640", "59194640")</f>
        <v/>
      </c>
      <c r="B187" t="n">
        <v>0.2209821428571428</v>
      </c>
    </row>
    <row r="188">
      <c r="A188">
        <f>HYPERLINK("https://stackoverflow.com/a/59320260", "59320260")</f>
        <v/>
      </c>
      <c r="B188" t="n">
        <v>0.2132796780684105</v>
      </c>
    </row>
    <row r="189">
      <c r="A189">
        <f>HYPERLINK("https://stackoverflow.com/a/59658068", "59658068")</f>
        <v/>
      </c>
      <c r="B189" t="n">
        <v>0.1877988143048384</v>
      </c>
    </row>
    <row r="190">
      <c r="A190">
        <f>HYPERLINK("https://stackoverflow.com/a/59719707", "59719707")</f>
        <v/>
      </c>
      <c r="B190" t="n">
        <v>0.2094290452499408</v>
      </c>
    </row>
    <row r="191">
      <c r="A191">
        <f>HYPERLINK("https://stackoverflow.com/a/59720097", "59720097")</f>
        <v/>
      </c>
      <c r="B191" t="n">
        <v>0.1582181259600614</v>
      </c>
    </row>
    <row r="192">
      <c r="A192">
        <f>HYPERLINK("https://stackoverflow.com/a/59759473", "59759473")</f>
        <v/>
      </c>
      <c r="B192" t="n">
        <v>0.1578316861335729</v>
      </c>
    </row>
    <row r="193">
      <c r="A193">
        <f>HYPERLINK("https://stackoverflow.com/a/59960130", "59960130")</f>
        <v/>
      </c>
      <c r="B193" t="n">
        <v>0.2015037593984963</v>
      </c>
    </row>
    <row r="194">
      <c r="A194">
        <f>HYPERLINK("https://stackoverflow.com/a/60168463", "60168463")</f>
        <v/>
      </c>
      <c r="B194" t="n">
        <v>0.1672140120415982</v>
      </c>
    </row>
    <row r="195">
      <c r="A195">
        <f>HYPERLINK("https://stackoverflow.com/a/60312818", "60312818")</f>
        <v/>
      </c>
      <c r="B195" t="n">
        <v>0.2711826514643417</v>
      </c>
    </row>
    <row r="196">
      <c r="A196">
        <f>HYPERLINK("https://stackoverflow.com/a/60379101", "60379101")</f>
        <v/>
      </c>
      <c r="B196" t="n">
        <v>0.3087912087912089</v>
      </c>
    </row>
    <row r="197">
      <c r="A197">
        <f>HYPERLINK("https://stackoverflow.com/a/60601201", "60601201")</f>
        <v/>
      </c>
      <c r="B197" t="n">
        <v>0.1797235023041475</v>
      </c>
    </row>
    <row r="198">
      <c r="A198">
        <f>HYPERLINK("https://stackoverflow.com/a/60815382", "60815382")</f>
        <v/>
      </c>
      <c r="B198" t="n">
        <v>0.2026733500417711</v>
      </c>
    </row>
    <row r="199">
      <c r="A199">
        <f>HYPERLINK("https://stackoverflow.com/a/61443240", "61443240")</f>
        <v/>
      </c>
      <c r="B199" t="n">
        <v>0.2188336008560728</v>
      </c>
    </row>
    <row r="200">
      <c r="A200">
        <f>HYPERLINK("https://stackoverflow.com/a/61494118", "61494118")</f>
        <v/>
      </c>
      <c r="B200" t="n">
        <v>0.253968253968254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