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HYPERLINK("https://stackoverflow.com/a/980932", "980932")</f>
        <v/>
      </c>
      <c r="B2" t="n">
        <v>0.1651969429747207</v>
      </c>
    </row>
    <row r="3">
      <c r="A3">
        <f>HYPERLINK("https://stackoverflow.com/a/4556252", "4556252")</f>
        <v/>
      </c>
      <c r="B3" t="n">
        <v>0.1779199241885809</v>
      </c>
    </row>
    <row r="4">
      <c r="A4">
        <f>HYPERLINK("https://stackoverflow.com/a/7679733", "7679733")</f>
        <v/>
      </c>
      <c r="B4" t="n">
        <v>0.2106953892668179</v>
      </c>
    </row>
    <row r="5">
      <c r="A5">
        <f>HYPERLINK("https://stackoverflow.com/a/7839597", "7839597")</f>
        <v/>
      </c>
      <c r="B5" t="n">
        <v>0.1931216931216931</v>
      </c>
    </row>
    <row r="6">
      <c r="A6">
        <f>HYPERLINK("https://stackoverflow.com/a/9391137", "9391137")</f>
        <v/>
      </c>
      <c r="B6" t="n">
        <v>0.2440881114350502</v>
      </c>
    </row>
    <row r="7">
      <c r="A7">
        <f>HYPERLINK("https://stackoverflow.com/a/9802779", "9802779")</f>
        <v/>
      </c>
      <c r="B7" t="n">
        <v>0.1731859410430839</v>
      </c>
    </row>
    <row r="8">
      <c r="A8">
        <f>HYPERLINK("https://stackoverflow.com/a/10170940", "10170940")</f>
        <v/>
      </c>
      <c r="B8" t="n">
        <v>0.1863127764767109</v>
      </c>
    </row>
    <row r="9">
      <c r="A9">
        <f>HYPERLINK("https://stackoverflow.com/a/10247749", "10247749")</f>
        <v/>
      </c>
      <c r="B9" t="n">
        <v>0.2401360544217687</v>
      </c>
    </row>
    <row r="10">
      <c r="A10">
        <f>HYPERLINK("https://stackoverflow.com/a/10673123", "10673123")</f>
        <v/>
      </c>
      <c r="B10" t="n">
        <v>0.2239858906525573</v>
      </c>
    </row>
    <row r="11">
      <c r="A11">
        <f>HYPERLINK("https://stackoverflow.com/a/10919857", "10919857")</f>
        <v/>
      </c>
      <c r="B11" t="n">
        <v>0.2105654761904762</v>
      </c>
    </row>
    <row r="12">
      <c r="A12">
        <f>HYPERLINK("https://stackoverflow.com/a/11064969", "11064969")</f>
        <v/>
      </c>
      <c r="B12" t="n">
        <v>0.2343046671404881</v>
      </c>
    </row>
    <row r="13">
      <c r="A13">
        <f>HYPERLINK("https://stackoverflow.com/a/11698968", "11698968")</f>
        <v/>
      </c>
      <c r="B13" t="n">
        <v>0.2988267770876467</v>
      </c>
    </row>
    <row r="14">
      <c r="A14">
        <f>HYPERLINK("https://stackoverflow.com/a/12004748", "12004748")</f>
        <v/>
      </c>
      <c r="B14" t="n">
        <v>0.2388695315524584</v>
      </c>
    </row>
    <row r="15">
      <c r="A15">
        <f>HYPERLINK("https://stackoverflow.com/a/12020334", "12020334")</f>
        <v/>
      </c>
      <c r="B15" t="n">
        <v>0.1888619854721549</v>
      </c>
    </row>
    <row r="16">
      <c r="A16">
        <f>HYPERLINK("https://stackoverflow.com/a/12028626", "12028626")</f>
        <v/>
      </c>
      <c r="B16" t="n">
        <v>0.2682132682132682</v>
      </c>
    </row>
    <row r="17">
      <c r="A17">
        <f>HYPERLINK("https://stackoverflow.com/a/12382382", "12382382")</f>
        <v/>
      </c>
      <c r="B17" t="n">
        <v>0.1764584621727479</v>
      </c>
    </row>
    <row r="18">
      <c r="A18">
        <f>HYPERLINK("https://stackoverflow.com/a/12504547", "12504547")</f>
        <v/>
      </c>
      <c r="B18" t="n">
        <v>0.1987789987789988</v>
      </c>
    </row>
    <row r="19">
      <c r="A19">
        <f>HYPERLINK("https://stackoverflow.com/a/14475459", "14475459")</f>
        <v/>
      </c>
      <c r="B19" t="n">
        <v>0.1693121693121693</v>
      </c>
    </row>
    <row r="20">
      <c r="A20">
        <f>HYPERLINK("https://stackoverflow.com/a/15580847", "15580847")</f>
        <v/>
      </c>
      <c r="B20" t="n">
        <v>0.2294372294372295</v>
      </c>
    </row>
    <row r="21">
      <c r="A21">
        <f>HYPERLINK("https://stackoverflow.com/a/16045596", "16045596")</f>
        <v/>
      </c>
      <c r="B21" t="n">
        <v>0.1680524061476442</v>
      </c>
    </row>
    <row r="22">
      <c r="A22">
        <f>HYPERLINK("https://stackoverflow.com/a/17575941", "17575941")</f>
        <v/>
      </c>
      <c r="B22" t="n">
        <v>0.2259570494864613</v>
      </c>
    </row>
    <row r="23">
      <c r="A23">
        <f>HYPERLINK("https://stackoverflow.com/a/17886545", "17886545")</f>
        <v/>
      </c>
      <c r="B23" t="n">
        <v>0.1924001924001924</v>
      </c>
    </row>
    <row r="24">
      <c r="A24">
        <f>HYPERLINK("https://stackoverflow.com/a/18270581", "18270581")</f>
        <v/>
      </c>
      <c r="B24" t="n">
        <v>0.2296626984126984</v>
      </c>
    </row>
    <row r="25">
      <c r="A25">
        <f>HYPERLINK("https://stackoverflow.com/a/18617586", "18617586")</f>
        <v/>
      </c>
      <c r="B25" t="n">
        <v>0.1989795918367347</v>
      </c>
    </row>
    <row r="26">
      <c r="A26">
        <f>HYPERLINK("https://stackoverflow.com/a/19796320", "19796320")</f>
        <v/>
      </c>
      <c r="B26" t="n">
        <v>0.1878306878306878</v>
      </c>
    </row>
    <row r="27">
      <c r="A27">
        <f>HYPERLINK("https://stackoverflow.com/a/20738551", "20738551")</f>
        <v/>
      </c>
      <c r="B27" t="n">
        <v>0.1819859726836471</v>
      </c>
    </row>
    <row r="28">
      <c r="A28">
        <f>HYPERLINK("https://stackoverflow.com/a/20770100", "20770100")</f>
        <v/>
      </c>
      <c r="B28" t="n">
        <v>0.1927437641723356</v>
      </c>
    </row>
    <row r="29">
      <c r="A29">
        <f>HYPERLINK("https://stackoverflow.com/a/21177958", "21177958")</f>
        <v/>
      </c>
      <c r="B29" t="n">
        <v>0.2288359788359788</v>
      </c>
    </row>
    <row r="30">
      <c r="A30">
        <f>HYPERLINK("https://stackoverflow.com/a/21178560", "21178560")</f>
        <v/>
      </c>
      <c r="B30" t="n">
        <v>0.1866756092108205</v>
      </c>
    </row>
    <row r="31">
      <c r="A31">
        <f>HYPERLINK("https://stackoverflow.com/a/22008343", "22008343")</f>
        <v/>
      </c>
      <c r="B31" t="n">
        <v>0.1743471582181259</v>
      </c>
    </row>
    <row r="32">
      <c r="A32">
        <f>HYPERLINK("https://stackoverflow.com/a/22319457", "22319457")</f>
        <v/>
      </c>
      <c r="B32" t="n">
        <v>0.1574852163087457</v>
      </c>
    </row>
    <row r="33">
      <c r="A33">
        <f>HYPERLINK("https://stackoverflow.com/a/23062636", "23062636")</f>
        <v/>
      </c>
      <c r="B33" t="n">
        <v>0.2058111380145279</v>
      </c>
    </row>
    <row r="34">
      <c r="A34">
        <f>HYPERLINK("https://stackoverflow.com/a/23261369", "23261369")</f>
        <v/>
      </c>
      <c r="B34" t="n">
        <v>0.230006105006105</v>
      </c>
    </row>
    <row r="35">
      <c r="A35">
        <f>HYPERLINK("https://stackoverflow.com/a/23265831", "23265831")</f>
        <v/>
      </c>
      <c r="B35" t="n">
        <v>0.196203567337588</v>
      </c>
    </row>
    <row r="36">
      <c r="A36">
        <f>HYPERLINK("https://stackoverflow.com/a/23695745", "23695745")</f>
        <v/>
      </c>
      <c r="B36" t="n">
        <v>0.2015873015873016</v>
      </c>
    </row>
    <row r="37">
      <c r="A37">
        <f>HYPERLINK("https://stackoverflow.com/a/24559072", "24559072")</f>
        <v/>
      </c>
      <c r="B37" t="n">
        <v>0.1875661375661375</v>
      </c>
    </row>
    <row r="38">
      <c r="A38">
        <f>HYPERLINK("https://stackoverflow.com/a/27398134", "27398134")</f>
        <v/>
      </c>
      <c r="B38" t="n">
        <v>0.2624970386164416</v>
      </c>
    </row>
    <row r="39">
      <c r="A39">
        <f>HYPERLINK("https://stackoverflow.com/a/28393085", "28393085")</f>
        <v/>
      </c>
      <c r="B39" t="n">
        <v>0.188861985472155</v>
      </c>
    </row>
    <row r="40">
      <c r="A40">
        <f>HYPERLINK("https://stackoverflow.com/a/35482963", "35482963")</f>
        <v/>
      </c>
      <c r="B40" t="n">
        <v>0.1632653061224489</v>
      </c>
    </row>
    <row r="41">
      <c r="A41">
        <f>HYPERLINK("https://stackoverflow.com/a/36257435", "36257435")</f>
        <v/>
      </c>
      <c r="B41" t="n">
        <v>0.2086167800453515</v>
      </c>
    </row>
    <row r="42">
      <c r="A42">
        <f>HYPERLINK("https://stackoverflow.com/a/37169827", "37169827")</f>
        <v/>
      </c>
      <c r="B42" t="n">
        <v>0.2628641200069772</v>
      </c>
    </row>
    <row r="43">
      <c r="A43">
        <f>HYPERLINK("https://stackoverflow.com/a/37196287", "37196287")</f>
        <v/>
      </c>
      <c r="B43" t="n">
        <v>0.2476531831370541</v>
      </c>
    </row>
    <row r="44">
      <c r="A44">
        <f>HYPERLINK("https://stackoverflow.com/a/37306094", "37306094")</f>
        <v/>
      </c>
      <c r="B44" t="n">
        <v>0.3709483793517408</v>
      </c>
    </row>
    <row r="45">
      <c r="A45">
        <f>HYPERLINK("https://stackoverflow.com/a/38264023", "38264023")</f>
        <v/>
      </c>
      <c r="B45" t="n">
        <v>0.23421926910299</v>
      </c>
    </row>
    <row r="46">
      <c r="A46">
        <f>HYPERLINK("https://stackoverflow.com/a/39108557", "39108557")</f>
        <v/>
      </c>
      <c r="B46" t="n">
        <v>0.1993720565149137</v>
      </c>
    </row>
    <row r="47">
      <c r="A47">
        <f>HYPERLINK("https://stackoverflow.com/a/40471357", "40471357")</f>
        <v/>
      </c>
      <c r="B47" t="n">
        <v>0.2182917611489041</v>
      </c>
    </row>
    <row r="48">
      <c r="A48">
        <f>HYPERLINK("https://stackoverflow.com/a/40935625", "40935625")</f>
        <v/>
      </c>
      <c r="B48" t="n">
        <v>0.3076621595140114</v>
      </c>
    </row>
    <row r="49">
      <c r="A49">
        <f>HYPERLINK("https://stackoverflow.com/a/42619631", "42619631")</f>
        <v/>
      </c>
      <c r="B49" t="n">
        <v>0.1565934065934065</v>
      </c>
    </row>
    <row r="50">
      <c r="A50">
        <f>HYPERLINK("https://stackoverflow.com/a/42797456", "42797456")</f>
        <v/>
      </c>
      <c r="B50" t="n">
        <v>0.163265306122449</v>
      </c>
    </row>
    <row r="51">
      <c r="A51">
        <f>HYPERLINK("https://stackoverflow.com/a/42841546", "42841546")</f>
        <v/>
      </c>
      <c r="B51" t="n">
        <v>0.2861212861212862</v>
      </c>
    </row>
    <row r="52">
      <c r="A52">
        <f>HYPERLINK("https://stackoverflow.com/a/43244727", "43244727")</f>
        <v/>
      </c>
      <c r="B52" t="n">
        <v>0.313395276809911</v>
      </c>
    </row>
    <row r="53">
      <c r="A53">
        <f>HYPERLINK("https://stackoverflow.com/a/43332875", "43332875")</f>
        <v/>
      </c>
      <c r="B53" t="n">
        <v>0.1604010025062656</v>
      </c>
    </row>
    <row r="54">
      <c r="A54">
        <f>HYPERLINK("https://stackoverflow.com/a/43500546", "43500546")</f>
        <v/>
      </c>
      <c r="B54" t="n">
        <v>0.1792489353464964</v>
      </c>
    </row>
    <row r="55">
      <c r="A55">
        <f>HYPERLINK("https://stackoverflow.com/a/43549104", "43549104")</f>
        <v/>
      </c>
      <c r="B55" t="n">
        <v>0.1930272108843537</v>
      </c>
    </row>
    <row r="56">
      <c r="A56">
        <f>HYPERLINK("https://stackoverflow.com/a/44025410", "44025410")</f>
        <v/>
      </c>
      <c r="B56" t="n">
        <v>0.2357609710550888</v>
      </c>
    </row>
    <row r="57">
      <c r="A57">
        <f>HYPERLINK("https://stackoverflow.com/a/44140332", "44140332")</f>
        <v/>
      </c>
      <c r="B57" t="n">
        <v>0.2108843537414966</v>
      </c>
    </row>
    <row r="58">
      <c r="A58">
        <f>HYPERLINK("https://stackoverflow.com/a/44525150", "44525150")</f>
        <v/>
      </c>
      <c r="B58" t="n">
        <v>0.195852534562212</v>
      </c>
    </row>
    <row r="59">
      <c r="A59">
        <f>HYPERLINK("https://stackoverflow.com/a/44528282", "44528282")</f>
        <v/>
      </c>
      <c r="B59" t="n">
        <v>0.1844155844155844</v>
      </c>
    </row>
    <row r="60">
      <c r="A60">
        <f>HYPERLINK("https://stackoverflow.com/a/44789178", "44789178")</f>
        <v/>
      </c>
      <c r="B60" t="n">
        <v>0.1985569985569985</v>
      </c>
    </row>
    <row r="61">
      <c r="A61">
        <f>HYPERLINK("https://stackoverflow.com/a/44952033", "44952033")</f>
        <v/>
      </c>
      <c r="B61" t="n">
        <v>0.1565934065934066</v>
      </c>
    </row>
    <row r="62">
      <c r="A62">
        <f>HYPERLINK("https://stackoverflow.com/a/45336337", "45336337")</f>
        <v/>
      </c>
      <c r="B62" t="n">
        <v>0.1694612117147328</v>
      </c>
    </row>
    <row r="63">
      <c r="A63">
        <f>HYPERLINK("https://stackoverflow.com/a/45802802", "45802802")</f>
        <v/>
      </c>
      <c r="B63" t="n">
        <v>0.2255639097744361</v>
      </c>
    </row>
    <row r="64">
      <c r="A64">
        <f>HYPERLINK("https://stackoverflow.com/a/45824743", "45824743")</f>
        <v/>
      </c>
      <c r="B64" t="n">
        <v>0.2079831932773109</v>
      </c>
    </row>
    <row r="65">
      <c r="A65">
        <f>HYPERLINK("https://stackoverflow.com/a/46514457", "46514457")</f>
        <v/>
      </c>
      <c r="B65" t="n">
        <v>0.1740462266778056</v>
      </c>
    </row>
    <row r="66">
      <c r="A66">
        <f>HYPERLINK("https://stackoverflow.com/a/46600731", "46600731")</f>
        <v/>
      </c>
      <c r="B66" t="n">
        <v>0.1868919610855095</v>
      </c>
    </row>
    <row r="67">
      <c r="A67">
        <f>HYPERLINK("https://stackoverflow.com/a/46608926", "46608926")</f>
        <v/>
      </c>
      <c r="B67" t="n">
        <v>0.2388632872503841</v>
      </c>
    </row>
    <row r="68">
      <c r="A68">
        <f>HYPERLINK("https://stackoverflow.com/a/47178968", "47178968")</f>
        <v/>
      </c>
      <c r="B68" t="n">
        <v>0.1748768472906404</v>
      </c>
    </row>
    <row r="69">
      <c r="A69">
        <f>HYPERLINK("https://stackoverflow.com/a/47194805", "47194805")</f>
        <v/>
      </c>
      <c r="B69" t="n">
        <v>0.2525396825396826</v>
      </c>
    </row>
    <row r="70">
      <c r="A70">
        <f>HYPERLINK("https://stackoverflow.com/a/47704069", "47704069")</f>
        <v/>
      </c>
      <c r="B70" t="n">
        <v>0.2484311554078996</v>
      </c>
    </row>
    <row r="71">
      <c r="A71">
        <f>HYPERLINK("https://stackoverflow.com/a/47731051", "47731051")</f>
        <v/>
      </c>
      <c r="B71" t="n">
        <v>0.1894454751597609</v>
      </c>
    </row>
    <row r="72">
      <c r="A72">
        <f>HYPERLINK("https://stackoverflow.com/a/48279047", "48279047")</f>
        <v/>
      </c>
      <c r="B72" t="n">
        <v>0.1752380952380952</v>
      </c>
    </row>
    <row r="73">
      <c r="A73">
        <f>HYPERLINK("https://stackoverflow.com/a/48452352", "48452352")</f>
        <v/>
      </c>
      <c r="B73" t="n">
        <v>0.2768549280177187</v>
      </c>
    </row>
    <row r="74">
      <c r="A74">
        <f>HYPERLINK("https://stackoverflow.com/a/48466362", "48466362")</f>
        <v/>
      </c>
      <c r="B74" t="n">
        <v>0.253968253968254</v>
      </c>
    </row>
    <row r="75">
      <c r="A75">
        <f>HYPERLINK("https://stackoverflow.com/a/48646795", "48646795")</f>
        <v/>
      </c>
      <c r="B75" t="n">
        <v>0.2320590207914152</v>
      </c>
    </row>
    <row r="76">
      <c r="A76">
        <f>HYPERLINK("https://stackoverflow.com/a/48891615", "48891615")</f>
        <v/>
      </c>
      <c r="B76" t="n">
        <v>0.2241019214703426</v>
      </c>
    </row>
    <row r="77">
      <c r="A77">
        <f>HYPERLINK("https://stackoverflow.com/a/49379459", "49379459")</f>
        <v/>
      </c>
      <c r="B77" t="n">
        <v>0.1576354679802956</v>
      </c>
    </row>
    <row r="78">
      <c r="A78">
        <f>HYPERLINK("https://stackoverflow.com/a/49504777", "49504777")</f>
        <v/>
      </c>
      <c r="B78" t="n">
        <v>0.4129143720980456</v>
      </c>
    </row>
    <row r="79">
      <c r="A79">
        <f>HYPERLINK("https://stackoverflow.com/a/49666940", "49666940")</f>
        <v/>
      </c>
      <c r="B79" t="n">
        <v>0.3156146179401993</v>
      </c>
    </row>
    <row r="80">
      <c r="A80">
        <f>HYPERLINK("https://stackoverflow.com/a/49670353", "49670353")</f>
        <v/>
      </c>
      <c r="B80" t="n">
        <v>0.2520558424172882</v>
      </c>
    </row>
    <row r="81">
      <c r="A81">
        <f>HYPERLINK("https://stackoverflow.com/a/49770636", "49770636")</f>
        <v/>
      </c>
      <c r="B81" t="n">
        <v>0.2481767481767482</v>
      </c>
    </row>
    <row r="82">
      <c r="A82">
        <f>HYPERLINK("https://stackoverflow.com/a/49789544", "49789544")</f>
        <v/>
      </c>
      <c r="B82" t="n">
        <v>0.228110599078341</v>
      </c>
    </row>
    <row r="83">
      <c r="A83">
        <f>HYPERLINK("https://stackoverflow.com/a/49997339", "49997339")</f>
        <v/>
      </c>
      <c r="B83" t="n">
        <v>0.1829889188379754</v>
      </c>
    </row>
    <row r="84">
      <c r="A84">
        <f>HYPERLINK("https://stackoverflow.com/a/50084095", "50084095")</f>
        <v/>
      </c>
      <c r="B84" t="n">
        <v>0.2425188654696852</v>
      </c>
    </row>
    <row r="85">
      <c r="A85">
        <f>HYPERLINK("https://stackoverflow.com/a/50211166", "50211166")</f>
        <v/>
      </c>
      <c r="B85" t="n">
        <v>0.2079190650619222</v>
      </c>
    </row>
    <row r="86">
      <c r="A86">
        <f>HYPERLINK("https://stackoverflow.com/a/50267824", "50267824")</f>
        <v/>
      </c>
      <c r="B86" t="n">
        <v>0.2603174603174603</v>
      </c>
    </row>
    <row r="87">
      <c r="A87">
        <f>HYPERLINK("https://stackoverflow.com/a/50330121", "50330121")</f>
        <v/>
      </c>
      <c r="B87" t="n">
        <v>0.2678571428571428</v>
      </c>
    </row>
    <row r="88">
      <c r="A88">
        <f>HYPERLINK("https://stackoverflow.com/a/50591528", "50591528")</f>
        <v/>
      </c>
      <c r="B88" t="n">
        <v>0.2112753147235905</v>
      </c>
    </row>
    <row r="89">
      <c r="A89">
        <f>HYPERLINK("https://stackoverflow.com/a/50713215", "50713215")</f>
        <v/>
      </c>
      <c r="B89" t="n">
        <v>0.2500610500610501</v>
      </c>
    </row>
    <row r="90">
      <c r="A90">
        <f>HYPERLINK("https://stackoverflow.com/a/50766363", "50766363")</f>
        <v/>
      </c>
      <c r="B90" t="n">
        <v>0.2017483321831148</v>
      </c>
    </row>
    <row r="91">
      <c r="A91">
        <f>HYPERLINK("https://stackoverflow.com/a/51032451", "51032451")</f>
        <v/>
      </c>
      <c r="B91" t="n">
        <v>0.3605141171512852</v>
      </c>
    </row>
    <row r="92">
      <c r="A92">
        <f>HYPERLINK("https://stackoverflow.com/a/51092787", "51092787")</f>
        <v/>
      </c>
      <c r="B92" t="n">
        <v>0.1856890904509952</v>
      </c>
    </row>
    <row r="93">
      <c r="A93">
        <f>HYPERLINK("https://stackoverflow.com/a/51193793", "51193793")</f>
        <v/>
      </c>
      <c r="B93" t="n">
        <v>0.1690476190476191</v>
      </c>
    </row>
    <row r="94">
      <c r="A94">
        <f>HYPERLINK("https://stackoverflow.com/a/51360587", "51360587")</f>
        <v/>
      </c>
      <c r="B94" t="n">
        <v>0.1761392729134665</v>
      </c>
    </row>
    <row r="95">
      <c r="A95">
        <f>HYPERLINK("https://stackoverflow.com/a/51384016", "51384016")</f>
        <v/>
      </c>
      <c r="B95" t="n">
        <v>0.195852534562212</v>
      </c>
    </row>
    <row r="96">
      <c r="A96">
        <f>HYPERLINK("https://stackoverflow.com/a/51472013", "51472013")</f>
        <v/>
      </c>
      <c r="B96" t="n">
        <v>0.3243145743145744</v>
      </c>
    </row>
    <row r="97">
      <c r="A97">
        <f>HYPERLINK("https://stackoverflow.com/a/51665421", "51665421")</f>
        <v/>
      </c>
      <c r="B97" t="n">
        <v>0.2913165266106443</v>
      </c>
    </row>
    <row r="98">
      <c r="A98">
        <f>HYPERLINK("https://stackoverflow.com/a/51675435", "51675435")</f>
        <v/>
      </c>
      <c r="B98" t="n">
        <v>0.2288961038961039</v>
      </c>
    </row>
    <row r="99">
      <c r="A99">
        <f>HYPERLINK("https://stackoverflow.com/a/51966939", "51966939")</f>
        <v/>
      </c>
      <c r="B99" t="n">
        <v>0.4271499644633973</v>
      </c>
    </row>
    <row r="100">
      <c r="A100">
        <f>HYPERLINK("https://stackoverflow.com/a/52300209", "52300209")</f>
        <v/>
      </c>
      <c r="B100" t="n">
        <v>0.3211856171039845</v>
      </c>
    </row>
    <row r="101">
      <c r="A101">
        <f>HYPERLINK("https://stackoverflow.com/a/52600010", "52600010")</f>
        <v/>
      </c>
      <c r="B101" t="n">
        <v>0.2041847041847042</v>
      </c>
    </row>
    <row r="102">
      <c r="A102">
        <f>HYPERLINK("https://stackoverflow.com/a/52762374", "52762374")</f>
        <v/>
      </c>
      <c r="B102" t="n">
        <v>0.2608512431521282</v>
      </c>
    </row>
    <row r="103">
      <c r="A103">
        <f>HYPERLINK("https://stackoverflow.com/a/53169033", "53169033")</f>
        <v/>
      </c>
      <c r="B103" t="n">
        <v>0.2012288786482335</v>
      </c>
    </row>
    <row r="104">
      <c r="A104">
        <f>HYPERLINK("https://stackoverflow.com/a/53170292", "53170292")</f>
        <v/>
      </c>
      <c r="B104" t="n">
        <v>0.2036124794745484</v>
      </c>
    </row>
    <row r="105">
      <c r="A105">
        <f>HYPERLINK("https://stackoverflow.com/a/53290593", "53290593")</f>
        <v/>
      </c>
      <c r="B105" t="n">
        <v>0.2347619047619048</v>
      </c>
    </row>
    <row r="106">
      <c r="A106">
        <f>HYPERLINK("https://stackoverflow.com/a/53412187", "53412187")</f>
        <v/>
      </c>
      <c r="B106" t="n">
        <v>0.1601731601731601</v>
      </c>
    </row>
    <row r="107">
      <c r="A107">
        <f>HYPERLINK("https://stackoverflow.com/a/53439446", "53439446")</f>
        <v/>
      </c>
      <c r="B107" t="n">
        <v>0.2304826692581795</v>
      </c>
    </row>
    <row r="108">
      <c r="A108">
        <f>HYPERLINK("https://stackoverflow.com/a/53449627", "53449627")</f>
        <v/>
      </c>
      <c r="B108" t="n">
        <v>0.2040816326530613</v>
      </c>
    </row>
    <row r="109">
      <c r="A109">
        <f>HYPERLINK("https://stackoverflow.com/a/53504268", "53504268")</f>
        <v/>
      </c>
      <c r="B109" t="n">
        <v>0.1743145743145743</v>
      </c>
    </row>
    <row r="110">
      <c r="A110">
        <f>HYPERLINK("https://stackoverflow.com/a/53944354", "53944354")</f>
        <v/>
      </c>
      <c r="B110" t="n">
        <v>0.2522395096652523</v>
      </c>
    </row>
    <row r="111">
      <c r="A111">
        <f>HYPERLINK("https://stackoverflow.com/a/54123965", "54123965")</f>
        <v/>
      </c>
      <c r="B111" t="n">
        <v>0.2694043978447648</v>
      </c>
    </row>
    <row r="112">
      <c r="A112">
        <f>HYPERLINK("https://stackoverflow.com/a/54323760", "54323760")</f>
        <v/>
      </c>
      <c r="B112" t="n">
        <v>0.1815612089584692</v>
      </c>
    </row>
    <row r="113">
      <c r="A113">
        <f>HYPERLINK("https://stackoverflow.com/a/54548490", "54548490")</f>
        <v/>
      </c>
      <c r="B113" t="n">
        <v>0.2726190476190476</v>
      </c>
    </row>
    <row r="114">
      <c r="A114">
        <f>HYPERLINK("https://stackoverflow.com/a/54666876", "54666876")</f>
        <v/>
      </c>
      <c r="B114" t="n">
        <v>0.2503779289493575</v>
      </c>
    </row>
    <row r="115">
      <c r="A115">
        <f>HYPERLINK("https://stackoverflow.com/a/54920348", "54920348")</f>
        <v/>
      </c>
      <c r="B115" t="n">
        <v>0.3044532627865962</v>
      </c>
    </row>
    <row r="116">
      <c r="A116">
        <f>HYPERLINK("https://stackoverflow.com/a/54951696", "54951696")</f>
        <v/>
      </c>
      <c r="B116" t="n">
        <v>0.1642135642135642</v>
      </c>
    </row>
    <row r="117">
      <c r="A117">
        <f>HYPERLINK("https://stackoverflow.com/a/55212167", "55212167")</f>
        <v/>
      </c>
      <c r="B117" t="n">
        <v>0.1866151866151866</v>
      </c>
    </row>
    <row r="118">
      <c r="A118">
        <f>HYPERLINK("https://stackoverflow.com/a/55224716", "55224716")</f>
        <v/>
      </c>
      <c r="B118" t="n">
        <v>0.2840336134453782</v>
      </c>
    </row>
    <row r="119">
      <c r="A119">
        <f>HYPERLINK("https://stackoverflow.com/a/55488988", "55488988")</f>
        <v/>
      </c>
      <c r="B119" t="n">
        <v>0.1779448621553885</v>
      </c>
    </row>
    <row r="120">
      <c r="A120">
        <f>HYPERLINK("https://stackoverflow.com/a/55645981", "55645981")</f>
        <v/>
      </c>
      <c r="B120" t="n">
        <v>0.1991341991341991</v>
      </c>
    </row>
    <row r="121">
      <c r="A121">
        <f>HYPERLINK("https://stackoverflow.com/a/55835640", "55835640")</f>
        <v/>
      </c>
      <c r="B121" t="n">
        <v>0.2980599647266314</v>
      </c>
    </row>
    <row r="122">
      <c r="A122">
        <f>HYPERLINK("https://stackoverflow.com/a/55864354", "55864354")</f>
        <v/>
      </c>
      <c r="B122" t="n">
        <v>0.3056057866184449</v>
      </c>
    </row>
    <row r="123">
      <c r="A123">
        <f>HYPERLINK("https://stackoverflow.com/a/56444605", "56444605")</f>
        <v/>
      </c>
      <c r="B123" t="n">
        <v>0.2009291521486644</v>
      </c>
    </row>
    <row r="124">
      <c r="A124">
        <f>HYPERLINK("https://stackoverflow.com/a/56570383", "56570383")</f>
        <v/>
      </c>
      <c r="B124" t="n">
        <v>0.2728647014361301</v>
      </c>
    </row>
    <row r="125">
      <c r="A125">
        <f>HYPERLINK("https://stackoverflow.com/a/56777119", "56777119")</f>
        <v/>
      </c>
      <c r="B125" t="n">
        <v>0.2601887601887602</v>
      </c>
    </row>
    <row r="126">
      <c r="A126">
        <f>HYPERLINK("https://stackoverflow.com/a/56796657", "56796657")</f>
        <v/>
      </c>
      <c r="B126" t="n">
        <v>0.1606133979015335</v>
      </c>
    </row>
    <row r="127">
      <c r="A127">
        <f>HYPERLINK("https://stackoverflow.com/a/56990210", "56990210")</f>
        <v/>
      </c>
      <c r="B127" t="n">
        <v>0.2193792940061597</v>
      </c>
    </row>
    <row r="128">
      <c r="A128">
        <f>HYPERLINK("https://stackoverflow.com/a/56995364", "56995364")</f>
        <v/>
      </c>
      <c r="B128" t="n">
        <v>0.2542517006802721</v>
      </c>
    </row>
    <row r="129">
      <c r="A129">
        <f>HYPERLINK("https://stackoverflow.com/a/57035108", "57035108")</f>
        <v/>
      </c>
      <c r="B129" t="n">
        <v>0.2114101679319071</v>
      </c>
    </row>
    <row r="130">
      <c r="A130">
        <f>HYPERLINK("https://stackoverflow.com/a/57369751", "57369751")</f>
        <v/>
      </c>
      <c r="B130" t="n">
        <v>0.2144041696280502</v>
      </c>
    </row>
    <row r="131">
      <c r="A131">
        <f>HYPERLINK("https://stackoverflow.com/a/57417867", "57417867")</f>
        <v/>
      </c>
      <c r="B131" t="n">
        <v>0.1549636803874092</v>
      </c>
    </row>
    <row r="132">
      <c r="A132">
        <f>HYPERLINK("https://stackoverflow.com/a/57466993", "57466993")</f>
        <v/>
      </c>
      <c r="B132" t="n">
        <v>0.3147502903600465</v>
      </c>
    </row>
    <row r="133">
      <c r="A133">
        <f>HYPERLINK("https://stackoverflow.com/a/57474055", "57474055")</f>
        <v/>
      </c>
      <c r="B133" t="n">
        <v>0.269593253968254</v>
      </c>
    </row>
    <row r="134">
      <c r="A134">
        <f>HYPERLINK("https://stackoverflow.com/a/57494649", "57494649")</f>
        <v/>
      </c>
      <c r="B134" t="n">
        <v>0.2226141485400745</v>
      </c>
    </row>
    <row r="135">
      <c r="A135">
        <f>HYPERLINK("https://stackoverflow.com/a/57657610", "57657610")</f>
        <v/>
      </c>
      <c r="B135" t="n">
        <v>0.1808143547273982</v>
      </c>
    </row>
    <row r="136">
      <c r="A136">
        <f>HYPERLINK("https://stackoverflow.com/a/57762017", "57762017")</f>
        <v/>
      </c>
      <c r="B136" t="n">
        <v>0.175995544416597</v>
      </c>
    </row>
    <row r="137">
      <c r="A137">
        <f>HYPERLINK("https://stackoverflow.com/a/57850922", "57850922")</f>
        <v/>
      </c>
      <c r="B137" t="n">
        <v>0.1978515311848645</v>
      </c>
    </row>
    <row r="138">
      <c r="A138">
        <f>HYPERLINK("https://stackoverflow.com/a/57900028", "57900028")</f>
        <v/>
      </c>
      <c r="B138" t="n">
        <v>0.2279265873015873</v>
      </c>
    </row>
    <row r="139">
      <c r="A139">
        <f>HYPERLINK("https://stackoverflow.com/a/57910501", "57910501")</f>
        <v/>
      </c>
      <c r="B139" t="n">
        <v>0.2868838763575606</v>
      </c>
    </row>
    <row r="140">
      <c r="A140">
        <f>HYPERLINK("https://stackoverflow.com/a/58083482", "58083482")</f>
        <v/>
      </c>
      <c r="B140" t="n">
        <v>0.2638328401040266</v>
      </c>
    </row>
    <row r="141">
      <c r="A141">
        <f>HYPERLINK("https://stackoverflow.com/a/58151144", "58151144")</f>
        <v/>
      </c>
      <c r="B141" t="n">
        <v>0.3463203463203464</v>
      </c>
    </row>
    <row r="142">
      <c r="A142">
        <f>HYPERLINK("https://stackoverflow.com/a/58281244", "58281244")</f>
        <v/>
      </c>
      <c r="B142" t="n">
        <v>0.2882395382395383</v>
      </c>
    </row>
    <row r="143">
      <c r="A143">
        <f>HYPERLINK("https://stackoverflow.com/a/58687783", "58687783")</f>
        <v/>
      </c>
      <c r="B143" t="n">
        <v>0.2430213464696224</v>
      </c>
    </row>
    <row r="144">
      <c r="A144">
        <f>HYPERLINK("https://stackoverflow.com/a/58698121", "58698121")</f>
        <v/>
      </c>
      <c r="B144" t="n">
        <v>0.2396825396825397</v>
      </c>
    </row>
    <row r="145">
      <c r="A145">
        <f>HYPERLINK("https://stackoverflow.com/a/58712877", "58712877")</f>
        <v/>
      </c>
      <c r="B145" t="n">
        <v>0.1520923520923521</v>
      </c>
    </row>
    <row r="146">
      <c r="A146">
        <f>HYPERLINK("https://stackoverflow.com/a/58783610", "58783610")</f>
        <v/>
      </c>
      <c r="B146" t="n">
        <v>0.326199393615124</v>
      </c>
    </row>
    <row r="147">
      <c r="A147">
        <f>HYPERLINK("https://stackoverflow.com/a/58844302", "58844302")</f>
        <v/>
      </c>
      <c r="B147" t="n">
        <v>0.1652983032293377</v>
      </c>
    </row>
    <row r="148">
      <c r="A148">
        <f>HYPERLINK("https://stackoverflow.com/a/58877222", "58877222")</f>
        <v/>
      </c>
      <c r="B148" t="n">
        <v>0.2076362076362077</v>
      </c>
    </row>
    <row r="149">
      <c r="A149">
        <f>HYPERLINK("https://stackoverflow.com/a/59134196", "59134196")</f>
        <v/>
      </c>
      <c r="B149" t="n">
        <v>0.2281545614878948</v>
      </c>
    </row>
    <row r="150">
      <c r="A150">
        <f>HYPERLINK("https://stackoverflow.com/a/59852901", "59852901")</f>
        <v/>
      </c>
      <c r="B150" t="n">
        <v>0.1837928153717627</v>
      </c>
    </row>
    <row r="151">
      <c r="A151">
        <f>HYPERLINK("https://stackoverflow.com/a/59861969", "59861969")</f>
        <v/>
      </c>
      <c r="B151" t="n">
        <v>0.2724472873726605</v>
      </c>
    </row>
    <row r="152">
      <c r="A152">
        <f>HYPERLINK("https://stackoverflow.com/a/60169520", "60169520")</f>
        <v/>
      </c>
      <c r="B152" t="n">
        <v>0.2365541685930036</v>
      </c>
    </row>
    <row r="153">
      <c r="A153">
        <f>HYPERLINK("https://stackoverflow.com/a/60715522", "60715522")</f>
        <v/>
      </c>
      <c r="B153" t="n">
        <v>0.2971230158730159</v>
      </c>
    </row>
    <row r="154">
      <c r="A154">
        <f>HYPERLINK("https://stackoverflow.com/a/60801953", "60801953")</f>
        <v/>
      </c>
      <c r="B154" t="n">
        <v>0.3030435415756517</v>
      </c>
    </row>
    <row r="155">
      <c r="A155">
        <f>HYPERLINK("https://stackoverflow.com/a/61100181", "61100181")</f>
        <v/>
      </c>
      <c r="B155" t="n">
        <v>0.1720969089390142</v>
      </c>
    </row>
    <row r="156">
      <c r="A156">
        <f>HYPERLINK("https://stackoverflow.com/a/61105890", "61105890")</f>
        <v/>
      </c>
      <c r="B156" t="n">
        <v>0.1994367639528929</v>
      </c>
    </row>
    <row r="157">
      <c r="A157">
        <f>HYPERLINK("https://stackoverflow.com/a/61143493", "61143493")</f>
        <v/>
      </c>
      <c r="B157" t="n">
        <v>0.2816416040100251</v>
      </c>
    </row>
    <row r="158">
      <c r="A158">
        <f>HYPERLINK("https://stackoverflow.com/a/61462588", "61462588")</f>
        <v/>
      </c>
      <c r="B158" t="n">
        <v>0.2171018945212493</v>
      </c>
    </row>
    <row r="159">
      <c r="A159">
        <f>HYPERLINK("https://stackoverflow.com/a/61481389", "61481389")</f>
        <v/>
      </c>
      <c r="B159" t="n">
        <v>0.1795782989812841</v>
      </c>
    </row>
    <row r="160">
      <c r="A160">
        <f>HYPERLINK("https://stackoverflow.com/a/61537914", "61537914")</f>
        <v/>
      </c>
      <c r="B160" t="n">
        <v>0.2384213959556426</v>
      </c>
    </row>
    <row r="161">
      <c r="A161">
        <f>HYPERLINK("https://stackoverflow.com/a/61729358", "61729358")</f>
        <v/>
      </c>
      <c r="B161" t="n">
        <v>0.3421033558019859</v>
      </c>
    </row>
    <row r="162">
      <c r="A162">
        <f>HYPERLINK("https://stackoverflow.com/a/61782655", "61782655")</f>
        <v/>
      </c>
      <c r="B162" t="n">
        <v>0.2053184910327768</v>
      </c>
    </row>
    <row r="163">
      <c r="A163">
        <f>HYPERLINK("https://stackoverflow.com/a/61838119", "61838119")</f>
        <v/>
      </c>
      <c r="B163" t="n">
        <v>0.4984526305281022</v>
      </c>
    </row>
    <row r="164">
      <c r="A164">
        <f>HYPERLINK("https://stackoverflow.com/a/61842832", "61842832")</f>
        <v/>
      </c>
      <c r="B164" t="n">
        <v>0.275292608625942</v>
      </c>
    </row>
    <row r="165">
      <c r="A165">
        <f>HYPERLINK("https://stackoverflow.com/a/61865302", "61865302")</f>
        <v/>
      </c>
      <c r="B165" t="n">
        <v>0.2483516483516484</v>
      </c>
    </row>
    <row r="166">
      <c r="A166">
        <f>HYPERLINK("https://stackoverflow.com/a/61961302", "61961302")</f>
        <v/>
      </c>
      <c r="B166" t="n">
        <v>0.2640062023095442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