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HYPERLINK("https://stackoverflow.com/a/1236439", "1236439")</f>
        <v/>
      </c>
      <c r="B2" t="n">
        <v>0.1826697892271663</v>
      </c>
    </row>
    <row r="3">
      <c r="A3">
        <f>HYPERLINK("https://stackoverflow.com/a/7048854", "7048854")</f>
        <v/>
      </c>
      <c r="B3" t="n">
        <v>0.2367538564721663</v>
      </c>
    </row>
    <row r="4">
      <c r="A4">
        <f>HYPERLINK("https://stackoverflow.com/a/12087385", "12087385")</f>
        <v/>
      </c>
      <c r="B4" t="n">
        <v>0.1596638655462184</v>
      </c>
    </row>
    <row r="5">
      <c r="A5">
        <f>HYPERLINK("https://stackoverflow.com/a/12559029", "12559029")</f>
        <v/>
      </c>
      <c r="B5" t="n">
        <v>0.1688311688311688</v>
      </c>
    </row>
    <row r="6">
      <c r="A6">
        <f>HYPERLINK("https://stackoverflow.com/a/12729100", "12729100")</f>
        <v/>
      </c>
      <c r="B6" t="n">
        <v>0.2126022126022126</v>
      </c>
    </row>
    <row r="7">
      <c r="A7">
        <f>HYPERLINK("https://stackoverflow.com/a/14598065", "14598065")</f>
        <v/>
      </c>
      <c r="B7" t="n">
        <v>0.2546205696890628</v>
      </c>
    </row>
    <row r="8">
      <c r="A8">
        <f>HYPERLINK("https://stackoverflow.com/a/15919715", "15919715")</f>
        <v/>
      </c>
      <c r="B8" t="n">
        <v>0.1930882057464336</v>
      </c>
    </row>
    <row r="9">
      <c r="A9">
        <f>HYPERLINK("https://stackoverflow.com/a/16942433", "16942433")</f>
        <v/>
      </c>
      <c r="B9" t="n">
        <v>0.1746031746031746</v>
      </c>
    </row>
    <row r="10">
      <c r="A10">
        <f>HYPERLINK("https://stackoverflow.com/a/18368258", "18368258")</f>
        <v/>
      </c>
      <c r="B10" t="n">
        <v>0.1682539682539682</v>
      </c>
    </row>
    <row r="11">
      <c r="A11">
        <f>HYPERLINK("https://stackoverflow.com/a/21314917", "21314917")</f>
        <v/>
      </c>
      <c r="B11" t="n">
        <v>0.1604010025062657</v>
      </c>
    </row>
    <row r="12">
      <c r="A12">
        <f>HYPERLINK("https://stackoverflow.com/a/21907126", "21907126")</f>
        <v/>
      </c>
      <c r="B12" t="n">
        <v>0.2121407121407122</v>
      </c>
    </row>
    <row r="13">
      <c r="A13">
        <f>HYPERLINK("https://stackoverflow.com/a/22377933", "22377933")</f>
        <v/>
      </c>
      <c r="B13" t="n">
        <v>0.1890331890331891</v>
      </c>
    </row>
    <row r="14">
      <c r="A14">
        <f>HYPERLINK("https://stackoverflow.com/a/22563944", "22563944")</f>
        <v/>
      </c>
      <c r="B14" t="n">
        <v>0.2193792940061597</v>
      </c>
    </row>
    <row r="15">
      <c r="A15">
        <f>HYPERLINK("https://stackoverflow.com/a/25935255", "25935255")</f>
        <v/>
      </c>
      <c r="B15" t="n">
        <v>0.169047619047619</v>
      </c>
    </row>
    <row r="16">
      <c r="A16">
        <f>HYPERLINK("https://stackoverflow.com/a/26226598", "26226598")</f>
        <v/>
      </c>
      <c r="B16" t="n">
        <v>0.1693121693121692</v>
      </c>
    </row>
    <row r="17">
      <c r="A17">
        <f>HYPERLINK("https://stackoverflow.com/a/27748865", "27748865")</f>
        <v/>
      </c>
      <c r="B17" t="n">
        <v>0.1998132586367881</v>
      </c>
    </row>
    <row r="18">
      <c r="A18">
        <f>HYPERLINK("https://stackoverflow.com/a/28991453", "28991453")</f>
        <v/>
      </c>
      <c r="B18" t="n">
        <v>0.1877551020408163</v>
      </c>
    </row>
    <row r="19">
      <c r="A19">
        <f>HYPERLINK("https://stackoverflow.com/a/31116437", "31116437")</f>
        <v/>
      </c>
      <c r="B19" t="n">
        <v>0.1626333593546709</v>
      </c>
    </row>
    <row r="20">
      <c r="A20">
        <f>HYPERLINK("https://stackoverflow.com/a/32306914", "32306914")</f>
        <v/>
      </c>
      <c r="B20" t="n">
        <v>0.1601731601731602</v>
      </c>
    </row>
    <row r="21">
      <c r="A21">
        <f>HYPERLINK("https://stackoverflow.com/a/32662381", "32662381")</f>
        <v/>
      </c>
      <c r="B21" t="n">
        <v>0.2454590083456063</v>
      </c>
    </row>
    <row r="22">
      <c r="A22">
        <f>HYPERLINK("https://stackoverflow.com/a/32723648", "32723648")</f>
        <v/>
      </c>
      <c r="B22" t="n">
        <v>0.2507936507936508</v>
      </c>
    </row>
    <row r="23">
      <c r="A23">
        <f>HYPERLINK("https://stackoverflow.com/a/32726040", "32726040")</f>
        <v/>
      </c>
      <c r="B23" t="n">
        <v>0.1857142857142857</v>
      </c>
    </row>
    <row r="24">
      <c r="A24">
        <f>HYPERLINK("https://stackoverflow.com/a/32833023", "32833023")</f>
        <v/>
      </c>
      <c r="B24" t="n">
        <v>0.1672335600907029</v>
      </c>
    </row>
    <row r="25">
      <c r="A25">
        <f>HYPERLINK("https://stackoverflow.com/a/33952130", "33952130")</f>
        <v/>
      </c>
      <c r="B25" t="n">
        <v>0.2110874200426439</v>
      </c>
    </row>
    <row r="26">
      <c r="A26">
        <f>HYPERLINK("https://stackoverflow.com/a/34164510", "34164510")</f>
        <v/>
      </c>
      <c r="B26" t="n">
        <v>0.1931216931216931</v>
      </c>
    </row>
    <row r="27">
      <c r="A27">
        <f>HYPERLINK("https://stackoverflow.com/a/34341952", "34341952")</f>
        <v/>
      </c>
      <c r="B27" t="n">
        <v>0.1798185941043084</v>
      </c>
    </row>
    <row r="28">
      <c r="A28">
        <f>HYPERLINK("https://stackoverflow.com/a/34515865", "34515865")</f>
        <v/>
      </c>
      <c r="B28" t="n">
        <v>0.2267857142857143</v>
      </c>
    </row>
    <row r="29">
      <c r="A29">
        <f>HYPERLINK("https://stackoverflow.com/a/35476777", "35476777")</f>
        <v/>
      </c>
      <c r="B29" t="n">
        <v>0.206605222734255</v>
      </c>
    </row>
    <row r="30">
      <c r="A30">
        <f>HYPERLINK("https://stackoverflow.com/a/35578153", "35578153")</f>
        <v/>
      </c>
      <c r="B30" t="n">
        <v>0.1870748299319727</v>
      </c>
    </row>
    <row r="31">
      <c r="A31">
        <f>HYPERLINK("https://stackoverflow.com/a/35837025", "35837025")</f>
        <v/>
      </c>
      <c r="B31" t="n">
        <v>0.2053184910327768</v>
      </c>
    </row>
    <row r="32">
      <c r="A32">
        <f>HYPERLINK("https://stackoverflow.com/a/37604407", "37604407")</f>
        <v/>
      </c>
      <c r="B32" t="n">
        <v>0.1722943722943723</v>
      </c>
    </row>
    <row r="33">
      <c r="A33">
        <f>HYPERLINK("https://stackoverflow.com/a/38112943", "38112943")</f>
        <v/>
      </c>
      <c r="B33" t="n">
        <v>0.2066515495086924</v>
      </c>
    </row>
    <row r="34">
      <c r="A34">
        <f>HYPERLINK("https://stackoverflow.com/a/38168927", "38168927")</f>
        <v/>
      </c>
      <c r="B34" t="n">
        <v>0.1779448621553884</v>
      </c>
    </row>
    <row r="35">
      <c r="A35">
        <f>HYPERLINK("https://stackoverflow.com/a/39875139", "39875139")</f>
        <v/>
      </c>
      <c r="B35" t="n">
        <v>0.1801587301587301</v>
      </c>
    </row>
    <row r="36">
      <c r="A36">
        <f>HYPERLINK("https://stackoverflow.com/a/40525663", "40525663")</f>
        <v/>
      </c>
      <c r="B36" t="n">
        <v>0.1509492685963274</v>
      </c>
    </row>
    <row r="37">
      <c r="A37">
        <f>HYPERLINK("https://stackoverflow.com/a/40871998", "40871998")</f>
        <v/>
      </c>
      <c r="B37" t="n">
        <v>0.1857142857142857</v>
      </c>
    </row>
    <row r="38">
      <c r="A38">
        <f>HYPERLINK("https://stackoverflow.com/a/41351244", "41351244")</f>
        <v/>
      </c>
      <c r="B38" t="n">
        <v>0.2179745137491617</v>
      </c>
    </row>
    <row r="39">
      <c r="A39">
        <f>HYPERLINK("https://stackoverflow.com/a/41904477", "41904477")</f>
        <v/>
      </c>
      <c r="B39" t="n">
        <v>0.2415795586527294</v>
      </c>
    </row>
    <row r="40">
      <c r="A40">
        <f>HYPERLINK("https://stackoverflow.com/a/43462940", "43462940")</f>
        <v/>
      </c>
      <c r="B40" t="n">
        <v>0.1725067385444743</v>
      </c>
    </row>
    <row r="41">
      <c r="A41">
        <f>HYPERLINK("https://stackoverflow.com/a/43734104", "43734104")</f>
        <v/>
      </c>
      <c r="B41" t="n">
        <v>0.1710454296661193</v>
      </c>
    </row>
    <row r="42">
      <c r="A42">
        <f>HYPERLINK("https://stackoverflow.com/a/44233707", "44233707")</f>
        <v/>
      </c>
      <c r="B42" t="n">
        <v>0.1926284638149045</v>
      </c>
    </row>
    <row r="43">
      <c r="A43">
        <f>HYPERLINK("https://stackoverflow.com/a/44376454", "44376454")</f>
        <v/>
      </c>
      <c r="B43" t="n">
        <v>0.1534391534391534</v>
      </c>
    </row>
    <row r="44">
      <c r="A44">
        <f>HYPERLINK("https://stackoverflow.com/a/44421727", "44421727")</f>
        <v/>
      </c>
      <c r="B44" t="n">
        <v>0.1751070798689846</v>
      </c>
    </row>
    <row r="45">
      <c r="A45">
        <f>HYPERLINK("https://stackoverflow.com/a/44446144", "44446144")</f>
        <v/>
      </c>
      <c r="B45" t="n">
        <v>0.219198790627362</v>
      </c>
    </row>
    <row r="46">
      <c r="A46">
        <f>HYPERLINK("https://stackoverflow.com/a/45019323", "45019323")</f>
        <v/>
      </c>
      <c r="B46" t="n">
        <v>0.1576354679802956</v>
      </c>
    </row>
    <row r="47">
      <c r="A47">
        <f>HYPERLINK("https://stackoverflow.com/a/45045407", "45045407")</f>
        <v/>
      </c>
      <c r="B47" t="n">
        <v>0.1779448621553884</v>
      </c>
    </row>
    <row r="48">
      <c r="A48">
        <f>HYPERLINK("https://stackoverflow.com/a/45133010", "45133010")</f>
        <v/>
      </c>
      <c r="B48" t="n">
        <v>0.2398589065255732</v>
      </c>
    </row>
    <row r="49">
      <c r="A49">
        <f>HYPERLINK("https://stackoverflow.com/a/45145338", "45145338")</f>
        <v/>
      </c>
      <c r="B49" t="n">
        <v>0.2766703580657069</v>
      </c>
    </row>
    <row r="50">
      <c r="A50">
        <f>HYPERLINK("https://stackoverflow.com/a/46060441", "46060441")</f>
        <v/>
      </c>
      <c r="B50" t="n">
        <v>0.1940339354132457</v>
      </c>
    </row>
    <row r="51">
      <c r="A51">
        <f>HYPERLINK("https://stackoverflow.com/a/46065546", "46065546")</f>
        <v/>
      </c>
      <c r="B51" t="n">
        <v>0.2049689440993789</v>
      </c>
    </row>
    <row r="52">
      <c r="A52">
        <f>HYPERLINK("https://stackoverflow.com/a/46227182", "46227182")</f>
        <v/>
      </c>
      <c r="B52" t="n">
        <v>0.1819589624467673</v>
      </c>
    </row>
    <row r="53">
      <c r="A53">
        <f>HYPERLINK("https://stackoverflow.com/a/46378576", "46378576")</f>
        <v/>
      </c>
      <c r="B53" t="n">
        <v>0.2052154195011338</v>
      </c>
    </row>
    <row r="54">
      <c r="A54">
        <f>HYPERLINK("https://stackoverflow.com/a/46421271", "46421271")</f>
        <v/>
      </c>
      <c r="B54" t="n">
        <v>0.1938075641779346</v>
      </c>
    </row>
    <row r="55">
      <c r="A55">
        <f>HYPERLINK("https://stackoverflow.com/a/46655042", "46655042")</f>
        <v/>
      </c>
      <c r="B55" t="n">
        <v>0.2073260073260074</v>
      </c>
    </row>
    <row r="56">
      <c r="A56">
        <f>HYPERLINK("https://stackoverflow.com/a/46776955", "46776955")</f>
        <v/>
      </c>
      <c r="B56" t="n">
        <v>0.1827431827431828</v>
      </c>
    </row>
    <row r="57">
      <c r="A57">
        <f>HYPERLINK("https://stackoverflow.com/a/46978495", "46978495")</f>
        <v/>
      </c>
      <c r="B57" t="n">
        <v>0.1967515688445921</v>
      </c>
    </row>
    <row r="58">
      <c r="A58">
        <f>HYPERLINK("https://stackoverflow.com/a/47358219", "47358219")</f>
        <v/>
      </c>
      <c r="B58" t="n">
        <v>0.1813290287866559</v>
      </c>
    </row>
    <row r="59">
      <c r="A59">
        <f>HYPERLINK("https://stackoverflow.com/a/47732539", "47732539")</f>
        <v/>
      </c>
      <c r="B59" t="n">
        <v>0.1767925561029009</v>
      </c>
    </row>
    <row r="60">
      <c r="A60">
        <f>HYPERLINK("https://stackoverflow.com/a/48528931", "48528931")</f>
        <v/>
      </c>
      <c r="B60" t="n">
        <v>0.2423280423280424</v>
      </c>
    </row>
    <row r="61">
      <c r="A61">
        <f>HYPERLINK("https://stackoverflow.com/a/48611208", "48611208")</f>
        <v/>
      </c>
      <c r="B61" t="n">
        <v>0.2296626984126984</v>
      </c>
    </row>
    <row r="62">
      <c r="A62">
        <f>HYPERLINK("https://stackoverflow.com/a/48871444", "48871444")</f>
        <v/>
      </c>
      <c r="B62" t="n">
        <v>0.1642996379838485</v>
      </c>
    </row>
    <row r="63">
      <c r="A63">
        <f>HYPERLINK("https://stackoverflow.com/a/48881818", "48881818")</f>
        <v/>
      </c>
      <c r="B63" t="n">
        <v>0.1638655462184874</v>
      </c>
    </row>
    <row r="64">
      <c r="A64">
        <f>HYPERLINK("https://stackoverflow.com/a/49220818", "49220818")</f>
        <v/>
      </c>
      <c r="B64" t="n">
        <v>0.2050894431846813</v>
      </c>
    </row>
    <row r="65">
      <c r="A65">
        <f>HYPERLINK("https://stackoverflow.com/a/49229199", "49229199")</f>
        <v/>
      </c>
      <c r="B65" t="n">
        <v>0.2133408919123205</v>
      </c>
    </row>
    <row r="66">
      <c r="A66">
        <f>HYPERLINK("https://stackoverflow.com/a/49434916", "49434916")</f>
        <v/>
      </c>
      <c r="B66" t="n">
        <v>0.1997810618500273</v>
      </c>
    </row>
    <row r="67">
      <c r="A67">
        <f>HYPERLINK("https://stackoverflow.com/a/49447462", "49447462")</f>
        <v/>
      </c>
      <c r="B67" t="n">
        <v>0.1779448621553884</v>
      </c>
    </row>
    <row r="68">
      <c r="A68">
        <f>HYPERLINK("https://stackoverflow.com/a/49544447", "49544447")</f>
        <v/>
      </c>
      <c r="B68" t="n">
        <v>0.2976705833848691</v>
      </c>
    </row>
    <row r="69">
      <c r="A69">
        <f>HYPERLINK("https://stackoverflow.com/a/49553459", "49553459")</f>
        <v/>
      </c>
      <c r="B69" t="n">
        <v>0.1813290287866559</v>
      </c>
    </row>
    <row r="70">
      <c r="A70">
        <f>HYPERLINK("https://stackoverflow.com/a/49565318", "49565318")</f>
        <v/>
      </c>
      <c r="B70" t="n">
        <v>0.1847858640311471</v>
      </c>
    </row>
    <row r="71">
      <c r="A71">
        <f>HYPERLINK("https://stackoverflow.com/a/49615281", "49615281")</f>
        <v/>
      </c>
      <c r="B71" t="n">
        <v>0.2358730158730159</v>
      </c>
    </row>
    <row r="72">
      <c r="A72">
        <f>HYPERLINK("https://stackoverflow.com/a/49895043", "49895043")</f>
        <v/>
      </c>
      <c r="B72" t="n">
        <v>0.1729447998104715</v>
      </c>
    </row>
    <row r="73">
      <c r="A73">
        <f>HYPERLINK("https://stackoverflow.com/a/50128461", "50128461")</f>
        <v/>
      </c>
      <c r="B73" t="n">
        <v>0.213032581453634</v>
      </c>
    </row>
    <row r="74">
      <c r="A74">
        <f>HYPERLINK("https://stackoverflow.com/a/50168257", "50168257")</f>
        <v/>
      </c>
      <c r="B74" t="n">
        <v>0.1693121693121693</v>
      </c>
    </row>
    <row r="75">
      <c r="A75">
        <f>HYPERLINK("https://stackoverflow.com/a/50218500", "50218500")</f>
        <v/>
      </c>
      <c r="B75" t="n">
        <v>0.2013554485464598</v>
      </c>
    </row>
    <row r="76">
      <c r="A76">
        <f>HYPERLINK("https://stackoverflow.com/a/50299058", "50299058")</f>
        <v/>
      </c>
      <c r="B76" t="n">
        <v>0.1867413632119514</v>
      </c>
    </row>
    <row r="77">
      <c r="A77">
        <f>HYPERLINK("https://stackoverflow.com/a/50627461", "50627461")</f>
        <v/>
      </c>
      <c r="B77" t="n">
        <v>0.1766439909297052</v>
      </c>
    </row>
    <row r="78">
      <c r="A78">
        <f>HYPERLINK("https://stackoverflow.com/a/50674560", "50674560")</f>
        <v/>
      </c>
      <c r="B78" t="n">
        <v>0.2855054302422724</v>
      </c>
    </row>
    <row r="79">
      <c r="A79">
        <f>HYPERLINK("https://stackoverflow.com/a/51157469", "51157469")</f>
        <v/>
      </c>
      <c r="B79" t="n">
        <v>0.3068027210884354</v>
      </c>
    </row>
    <row r="80">
      <c r="A80">
        <f>HYPERLINK("https://stackoverflow.com/a/51282275", "51282275")</f>
        <v/>
      </c>
      <c r="B80" t="n">
        <v>0.1634920634920635</v>
      </c>
    </row>
    <row r="81">
      <c r="A81">
        <f>HYPERLINK("https://stackoverflow.com/a/51352351", "51352351")</f>
        <v/>
      </c>
      <c r="B81" t="n">
        <v>0.2682132682132682</v>
      </c>
    </row>
    <row r="82">
      <c r="A82">
        <f>HYPERLINK("https://stackoverflow.com/a/51398947", "51398947")</f>
        <v/>
      </c>
      <c r="B82" t="n">
        <v>0.2576647097195043</v>
      </c>
    </row>
    <row r="83">
      <c r="A83">
        <f>HYPERLINK("https://stackoverflow.com/a/51512628", "51512628")</f>
        <v/>
      </c>
      <c r="B83" t="n">
        <v>0.2443064182194617</v>
      </c>
    </row>
    <row r="84">
      <c r="A84">
        <f>HYPERLINK("https://stackoverflow.com/a/51612458", "51612458")</f>
        <v/>
      </c>
      <c r="B84" t="n">
        <v>0.1791076791076791</v>
      </c>
    </row>
    <row r="85">
      <c r="A85">
        <f>HYPERLINK("https://stackoverflow.com/a/51817025", "51817025")</f>
        <v/>
      </c>
      <c r="B85" t="n">
        <v>0.2546644388749652</v>
      </c>
    </row>
    <row r="86">
      <c r="A86">
        <f>HYPERLINK("https://stackoverflow.com/a/51870216", "51870216")</f>
        <v/>
      </c>
      <c r="B86" t="n">
        <v>0.2019047619047619</v>
      </c>
    </row>
    <row r="87">
      <c r="A87">
        <f>HYPERLINK("https://stackoverflow.com/a/51875348", "51875348")</f>
        <v/>
      </c>
      <c r="B87" t="n">
        <v>0.1759834368530021</v>
      </c>
    </row>
    <row r="88">
      <c r="A88">
        <f>HYPERLINK("https://stackoverflow.com/a/52191591", "52191591")</f>
        <v/>
      </c>
      <c r="B88" t="n">
        <v>0.1569664902998236</v>
      </c>
    </row>
    <row r="89">
      <c r="A89">
        <f>HYPERLINK("https://stackoverflow.com/a/52201545", "52201545")</f>
        <v/>
      </c>
      <c r="B89" t="n">
        <v>0.3650793650793652</v>
      </c>
    </row>
    <row r="90">
      <c r="A90">
        <f>HYPERLINK("https://stackoverflow.com/a/52421026", "52421026")</f>
        <v/>
      </c>
      <c r="B90" t="n">
        <v>0.1509492685963274</v>
      </c>
    </row>
    <row r="91">
      <c r="A91">
        <f>HYPERLINK("https://stackoverflow.com/a/52670156", "52670156")</f>
        <v/>
      </c>
      <c r="B91" t="n">
        <v>0.2635387488328665</v>
      </c>
    </row>
    <row r="92">
      <c r="A92">
        <f>HYPERLINK("https://stackoverflow.com/a/52704291", "52704291")</f>
        <v/>
      </c>
      <c r="B92" t="n">
        <v>0.1632653061224489</v>
      </c>
    </row>
    <row r="93">
      <c r="A93">
        <f>HYPERLINK("https://stackoverflow.com/a/52720455", "52720455")</f>
        <v/>
      </c>
      <c r="B93" t="n">
        <v>0.2251413975551907</v>
      </c>
    </row>
    <row r="94">
      <c r="A94">
        <f>HYPERLINK("https://stackoverflow.com/a/52761661", "52761661")</f>
        <v/>
      </c>
      <c r="B94" t="n">
        <v>0.1767925561029009</v>
      </c>
    </row>
    <row r="95">
      <c r="A95">
        <f>HYPERLINK("https://stackoverflow.com/a/52781309", "52781309")</f>
        <v/>
      </c>
      <c r="B95" t="n">
        <v>0.1725067385444743</v>
      </c>
    </row>
    <row r="96">
      <c r="A96">
        <f>HYPERLINK("https://stackoverflow.com/a/52843956", "52843956")</f>
        <v/>
      </c>
      <c r="B96" t="n">
        <v>0.2051007668985197</v>
      </c>
    </row>
    <row r="97">
      <c r="A97">
        <f>HYPERLINK("https://stackoverflow.com/a/52923228", "52923228")</f>
        <v/>
      </c>
      <c r="B97" t="n">
        <v>0.2345049130763417</v>
      </c>
    </row>
    <row r="98">
      <c r="A98">
        <f>HYPERLINK("https://stackoverflow.com/a/52953534", "52953534")</f>
        <v/>
      </c>
      <c r="B98" t="n">
        <v>0.1772486772486772</v>
      </c>
    </row>
    <row r="99">
      <c r="A99">
        <f>HYPERLINK("https://stackoverflow.com/a/53154744", "53154744")</f>
        <v/>
      </c>
      <c r="B99" t="n">
        <v>0.1856661856661857</v>
      </c>
    </row>
    <row r="100">
      <c r="A100">
        <f>HYPERLINK("https://stackoverflow.com/a/53258037", "53258037")</f>
        <v/>
      </c>
      <c r="B100" t="n">
        <v>0.1991951710261569</v>
      </c>
    </row>
    <row r="101">
      <c r="A101">
        <f>HYPERLINK("https://stackoverflow.com/a/53586428", "53586428")</f>
        <v/>
      </c>
      <c r="B101" t="n">
        <v>0.169047619047619</v>
      </c>
    </row>
    <row r="102">
      <c r="A102">
        <f>HYPERLINK("https://stackoverflow.com/a/53623673", "53623673")</f>
        <v/>
      </c>
      <c r="B102" t="n">
        <v>0.2503306878306878</v>
      </c>
    </row>
    <row r="103">
      <c r="A103">
        <f>HYPERLINK("https://stackoverflow.com/a/53748256", "53748256")</f>
        <v/>
      </c>
      <c r="B103" t="n">
        <v>0.1894179894179894</v>
      </c>
    </row>
    <row r="104">
      <c r="A104">
        <f>HYPERLINK("https://stackoverflow.com/a/53821137", "53821137")</f>
        <v/>
      </c>
      <c r="B104" t="n">
        <v>0.1710454296661193</v>
      </c>
    </row>
    <row r="105">
      <c r="A105">
        <f>HYPERLINK("https://stackoverflow.com/a/54473192", "54473192")</f>
        <v/>
      </c>
      <c r="B105" t="n">
        <v>0.2132796780684105</v>
      </c>
    </row>
    <row r="106">
      <c r="A106">
        <f>HYPERLINK("https://stackoverflow.com/a/54477736", "54477736")</f>
        <v/>
      </c>
      <c r="B106" t="n">
        <v>0.3929480189022174</v>
      </c>
    </row>
    <row r="107">
      <c r="A107">
        <f>HYPERLINK("https://stackoverflow.com/a/54688078", "54688078")</f>
        <v/>
      </c>
      <c r="B107" t="n">
        <v>0.2172781680978402</v>
      </c>
    </row>
    <row r="108">
      <c r="A108">
        <f>HYPERLINK("https://stackoverflow.com/a/54695712", "54695712")</f>
        <v/>
      </c>
      <c r="B108" t="n">
        <v>0.1729611384783799</v>
      </c>
    </row>
    <row r="109">
      <c r="A109">
        <f>HYPERLINK("https://stackoverflow.com/a/54906258", "54906258")</f>
        <v/>
      </c>
      <c r="B109" t="n">
        <v>0.1692176870748299</v>
      </c>
    </row>
    <row r="110">
      <c r="A110">
        <f>HYPERLINK("https://stackoverflow.com/a/55117661", "55117661")</f>
        <v/>
      </c>
      <c r="B110" t="n">
        <v>0.2175099206349206</v>
      </c>
    </row>
    <row r="111">
      <c r="A111">
        <f>HYPERLINK("https://stackoverflow.com/a/55594848", "55594848")</f>
        <v/>
      </c>
      <c r="B111" t="n">
        <v>0.1954887218045112</v>
      </c>
    </row>
    <row r="112">
      <c r="A112">
        <f>HYPERLINK("https://stackoverflow.com/a/55617000", "55617000")</f>
        <v/>
      </c>
      <c r="B112" t="n">
        <v>0.1919413919413919</v>
      </c>
    </row>
    <row r="113">
      <c r="A113">
        <f>HYPERLINK("https://stackoverflow.com/a/55791116", "55791116")</f>
        <v/>
      </c>
      <c r="B113" t="n">
        <v>0.1898054996646546</v>
      </c>
    </row>
    <row r="114">
      <c r="A114">
        <f>HYPERLINK("https://stackoverflow.com/a/55873748", "55873748")</f>
        <v/>
      </c>
      <c r="B114" t="n">
        <v>0.2454212454212455</v>
      </c>
    </row>
    <row r="115">
      <c r="A115">
        <f>HYPERLINK("https://stackoverflow.com/a/56154215", "56154215")</f>
        <v/>
      </c>
      <c r="B115" t="n">
        <v>0.1671786994367639</v>
      </c>
    </row>
    <row r="116">
      <c r="A116">
        <f>HYPERLINK("https://stackoverflow.com/a/56159595", "56159595")</f>
        <v/>
      </c>
      <c r="B116" t="n">
        <v>0.1725067385444743</v>
      </c>
    </row>
    <row r="117">
      <c r="A117">
        <f>HYPERLINK("https://stackoverflow.com/a/56164428", "56164428")</f>
        <v/>
      </c>
      <c r="B117" t="n">
        <v>0.2112193362193362</v>
      </c>
    </row>
    <row r="118">
      <c r="A118">
        <f>HYPERLINK("https://stackoverflow.com/a/56440735", "56440735")</f>
        <v/>
      </c>
      <c r="B118" t="n">
        <v>0.2471988795518208</v>
      </c>
    </row>
    <row r="119">
      <c r="A119">
        <f>HYPERLINK("https://stackoverflow.com/a/56542464", "56542464")</f>
        <v/>
      </c>
      <c r="B119" t="n">
        <v>0.2058111380145278</v>
      </c>
    </row>
    <row r="120">
      <c r="A120">
        <f>HYPERLINK("https://stackoverflow.com/a/56603585", "56603585")</f>
        <v/>
      </c>
      <c r="B120" t="n">
        <v>0.1872555785599264</v>
      </c>
    </row>
    <row r="121">
      <c r="A121">
        <f>HYPERLINK("https://stackoverflow.com/a/56958772", "56958772")</f>
        <v/>
      </c>
      <c r="B121" t="n">
        <v>0.240467068053275</v>
      </c>
    </row>
    <row r="122">
      <c r="A122">
        <f>HYPERLINK("https://stackoverflow.com/a/56970311", "56970311")</f>
        <v/>
      </c>
      <c r="B122" t="n">
        <v>0.213032581453634</v>
      </c>
    </row>
    <row r="123">
      <c r="A123">
        <f>HYPERLINK("https://stackoverflow.com/a/56981588", "56981588")</f>
        <v/>
      </c>
      <c r="B123" t="n">
        <v>0.2436507936507937</v>
      </c>
    </row>
    <row r="124">
      <c r="A124">
        <f>HYPERLINK("https://stackoverflow.com/a/57126292", "57126292")</f>
        <v/>
      </c>
      <c r="B124" t="n">
        <v>0.2126022126022126</v>
      </c>
    </row>
    <row r="125">
      <c r="A125">
        <f>HYPERLINK("https://stackoverflow.com/a/57410420", "57410420")</f>
        <v/>
      </c>
      <c r="B125" t="n">
        <v>0.164379876244283</v>
      </c>
    </row>
    <row r="126">
      <c r="A126">
        <f>HYPERLINK("https://stackoverflow.com/a/57558625", "57558625")</f>
        <v/>
      </c>
      <c r="B126" t="n">
        <v>0.1844155844155844</v>
      </c>
    </row>
    <row r="127">
      <c r="A127">
        <f>HYPERLINK("https://stackoverflow.com/a/57652832", "57652832")</f>
        <v/>
      </c>
      <c r="B127" t="n">
        <v>0.275834143181082</v>
      </c>
    </row>
    <row r="128">
      <c r="A128">
        <f>HYPERLINK("https://stackoverflow.com/a/57775247", "57775247")</f>
        <v/>
      </c>
      <c r="B128" t="n">
        <v>0.1677717500502311</v>
      </c>
    </row>
    <row r="129">
      <c r="A129">
        <f>HYPERLINK("https://stackoverflow.com/a/57825022", "57825022")</f>
        <v/>
      </c>
      <c r="B129" t="n">
        <v>0.2314118629908104</v>
      </c>
    </row>
    <row r="130">
      <c r="A130">
        <f>HYPERLINK("https://stackoverflow.com/a/57909595", "57909595")</f>
        <v/>
      </c>
      <c r="B130" t="n">
        <v>0.206605222734255</v>
      </c>
    </row>
    <row r="131">
      <c r="A131">
        <f>HYPERLINK("https://stackoverflow.com/a/58053093", "58053093")</f>
        <v/>
      </c>
      <c r="B131" t="n">
        <v>0.1922683051715309</v>
      </c>
    </row>
    <row r="132">
      <c r="A132">
        <f>HYPERLINK("https://stackoverflow.com/a/58112894", "58112894")</f>
        <v/>
      </c>
      <c r="B132" t="n">
        <v>0.2402245451025939</v>
      </c>
    </row>
    <row r="133">
      <c r="A133">
        <f>HYPERLINK("https://stackoverflow.com/a/58376301", "58376301")</f>
        <v/>
      </c>
      <c r="B133" t="n">
        <v>0.3987493987493989</v>
      </c>
    </row>
    <row r="134">
      <c r="A134">
        <f>HYPERLINK("https://stackoverflow.com/a/58378119", "58378119")</f>
        <v/>
      </c>
      <c r="B134" t="n">
        <v>0.1844155844155844</v>
      </c>
    </row>
    <row r="135">
      <c r="A135">
        <f>HYPERLINK("https://stackoverflow.com/a/58418959", "58418959")</f>
        <v/>
      </c>
      <c r="B135" t="n">
        <v>0.2140376984126984</v>
      </c>
    </row>
    <row r="136">
      <c r="A136">
        <f>HYPERLINK("https://stackoverflow.com/a/58452561", "58452561")</f>
        <v/>
      </c>
      <c r="B136" t="n">
        <v>0.1759834368530021</v>
      </c>
    </row>
    <row r="137">
      <c r="A137">
        <f>HYPERLINK("https://stackoverflow.com/a/58457054", "58457054")</f>
        <v/>
      </c>
      <c r="B137" t="n">
        <v>0.2144041696280503</v>
      </c>
    </row>
    <row r="138">
      <c r="A138">
        <f>HYPERLINK("https://stackoverflow.com/a/58701204", "58701204")</f>
        <v/>
      </c>
      <c r="B138" t="n">
        <v>0.2513538748832866</v>
      </c>
    </row>
    <row r="139">
      <c r="A139">
        <f>HYPERLINK("https://stackoverflow.com/a/58885774", "58885774")</f>
        <v/>
      </c>
      <c r="B139" t="n">
        <v>0.2689691261119833</v>
      </c>
    </row>
    <row r="140">
      <c r="A140">
        <f>HYPERLINK("https://stackoverflow.com/a/59233638", "59233638")</f>
        <v/>
      </c>
      <c r="B140" t="n">
        <v>0.2242063492063492</v>
      </c>
    </row>
    <row r="141">
      <c r="A141">
        <f>HYPERLINK("https://stackoverflow.com/a/59283319", "59283319")</f>
        <v/>
      </c>
      <c r="B141" t="n">
        <v>0.1833077316948285</v>
      </c>
    </row>
    <row r="142">
      <c r="A142">
        <f>HYPERLINK("https://stackoverflow.com/a/59305155", "59305155")</f>
        <v/>
      </c>
      <c r="B142" t="n">
        <v>0.1751700680272109</v>
      </c>
    </row>
    <row r="143">
      <c r="A143">
        <f>HYPERLINK("https://stackoverflow.com/a/59457801", "59457801")</f>
        <v/>
      </c>
      <c r="B143" t="n">
        <v>0.2040564373897708</v>
      </c>
    </row>
    <row r="144">
      <c r="A144">
        <f>HYPERLINK("https://stackoverflow.com/a/59505728", "59505728")</f>
        <v/>
      </c>
      <c r="B144" t="n">
        <v>0.1768707482993197</v>
      </c>
    </row>
    <row r="145">
      <c r="A145">
        <f>HYPERLINK("https://stackoverflow.com/a/60272262", "60272262")</f>
        <v/>
      </c>
      <c r="B145" t="n">
        <v>0.1775937428111341</v>
      </c>
    </row>
    <row r="146">
      <c r="A146">
        <f>HYPERLINK("https://stackoverflow.com/a/60400547", "60400547")</f>
        <v/>
      </c>
      <c r="B146" t="n">
        <v>0.22452636968766</v>
      </c>
    </row>
    <row r="147">
      <c r="A147">
        <f>HYPERLINK("https://stackoverflow.com/a/60534579", "60534579")</f>
        <v/>
      </c>
      <c r="B147" t="n">
        <v>0.2985797827903092</v>
      </c>
    </row>
    <row r="148">
      <c r="A148">
        <f>HYPERLINK("https://stackoverflow.com/a/60693819", "60693819")</f>
        <v/>
      </c>
      <c r="B148" t="n">
        <v>0.2087742504409171</v>
      </c>
    </row>
    <row r="149">
      <c r="A149">
        <f>HYPERLINK("https://stackoverflow.com/a/60827803", "60827803")</f>
        <v/>
      </c>
      <c r="B149" t="n">
        <v>0.2001287001287002</v>
      </c>
    </row>
    <row r="150">
      <c r="A150">
        <f>HYPERLINK("https://stackoverflow.com/a/60832887", "60832887")</f>
        <v/>
      </c>
      <c r="B150" t="n">
        <v>0.2096171802054155</v>
      </c>
    </row>
    <row r="151">
      <c r="A151">
        <f>HYPERLINK("https://stackoverflow.com/a/60887200", "60887200")</f>
        <v/>
      </c>
      <c r="B151" t="n">
        <v>0.2767602767602768</v>
      </c>
    </row>
    <row r="152">
      <c r="A152">
        <f>HYPERLINK("https://stackoverflow.com/a/61221088", "61221088")</f>
        <v/>
      </c>
      <c r="B152" t="n">
        <v>0.238255571588905</v>
      </c>
    </row>
    <row r="153">
      <c r="A153">
        <f>HYPERLINK("https://stackoverflow.com/a/61422412", "61422412")</f>
        <v/>
      </c>
      <c r="B153" t="n">
        <v>0.1844155844155844</v>
      </c>
    </row>
    <row r="154">
      <c r="A154">
        <f>HYPERLINK("https://stackoverflow.com/a/61647756", "61647756")</f>
        <v/>
      </c>
      <c r="B154" t="n">
        <v>0.3042328042328041</v>
      </c>
    </row>
    <row r="155">
      <c r="A155">
        <f>HYPERLINK("https://stackoverflow.com/a/61769866", "61769866")</f>
        <v/>
      </c>
      <c r="B155" t="n">
        <v>0.2212660164467393</v>
      </c>
    </row>
    <row r="156">
      <c r="A156">
        <f>HYPERLINK("https://stackoverflow.com/a/61780469", "61780469")</f>
        <v/>
      </c>
      <c r="B156" t="n">
        <v>0.1700295937584073</v>
      </c>
    </row>
    <row r="157">
      <c r="A157">
        <f>HYPERLINK("https://stackoverflow.com/a/61936613", "61936613")</f>
        <v/>
      </c>
      <c r="B157" t="n">
        <v>0.209799861973775</v>
      </c>
    </row>
    <row r="158">
      <c r="A158">
        <f>HYPERLINK("https://stackoverflow.com/a/61938413", "61938413")</f>
        <v/>
      </c>
      <c r="B158" t="n">
        <v>0.1811224489795918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