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HYPERLINK("https://stackoverflow.com/a/359717", "359717")</f>
        <v/>
      </c>
      <c r="B2" t="n">
        <v>0.125</v>
      </c>
    </row>
    <row r="3">
      <c r="A3">
        <f>HYPERLINK("https://stackoverflow.com/a/4556252", "4556252")</f>
        <v/>
      </c>
      <c r="B3" t="n">
        <v>0.1529850746268657</v>
      </c>
    </row>
    <row r="4">
      <c r="A4">
        <f>HYPERLINK("https://stackoverflow.com/a/8657698", "8657698")</f>
        <v/>
      </c>
      <c r="B4" t="n">
        <v>0.1450617283950618</v>
      </c>
    </row>
    <row r="5">
      <c r="A5">
        <f>HYPERLINK("https://stackoverflow.com/a/9054254", "9054254")</f>
        <v/>
      </c>
      <c r="B5" t="n">
        <v>0.1534608378870674</v>
      </c>
    </row>
    <row r="6">
      <c r="A6">
        <f>HYPERLINK("https://stackoverflow.com/a/10774183", "10774183")</f>
        <v/>
      </c>
      <c r="B6" t="n">
        <v>0.3077160493827161</v>
      </c>
    </row>
    <row r="7">
      <c r="A7">
        <f>HYPERLINK("https://stackoverflow.com/a/10923870", "10923870")</f>
        <v/>
      </c>
      <c r="B7" t="n">
        <v>0.1532738095238095</v>
      </c>
    </row>
    <row r="8">
      <c r="A8">
        <f>HYPERLINK("https://stackoverflow.com/a/12087385", "12087385")</f>
        <v/>
      </c>
      <c r="B8" t="n">
        <v>0.142156862745098</v>
      </c>
    </row>
    <row r="9">
      <c r="A9">
        <f>HYPERLINK("https://stackoverflow.com/a/12242168", "12242168")</f>
        <v/>
      </c>
      <c r="B9" t="n">
        <v>0.1671296296296296</v>
      </c>
    </row>
    <row r="10">
      <c r="A10">
        <f>HYPERLINK("https://stackoverflow.com/a/12382382", "12382382")</f>
        <v/>
      </c>
      <c r="B10" t="n">
        <v>0.1533189033189033</v>
      </c>
    </row>
    <row r="11">
      <c r="A11">
        <f>HYPERLINK("https://stackoverflow.com/a/12507134", "12507134")</f>
        <v/>
      </c>
      <c r="B11" t="n">
        <v>0.2442411924119241</v>
      </c>
    </row>
    <row r="12">
      <c r="A12">
        <f>HYPERLINK("https://stackoverflow.com/a/12729100", "12729100")</f>
        <v/>
      </c>
      <c r="B12" t="n">
        <v>0.1553030303030303</v>
      </c>
    </row>
    <row r="13">
      <c r="A13">
        <f>HYPERLINK("https://stackoverflow.com/a/13834716", "13834716")</f>
        <v/>
      </c>
      <c r="B13" t="n">
        <v>0.1597222222222222</v>
      </c>
    </row>
    <row r="14">
      <c r="A14">
        <f>HYPERLINK("https://stackoverflow.com/a/14534834", "14534834")</f>
        <v/>
      </c>
      <c r="B14" t="n">
        <v>0.2692550505050505</v>
      </c>
    </row>
    <row r="15">
      <c r="A15">
        <f>HYPERLINK("https://stackoverflow.com/a/14598065", "14598065")</f>
        <v/>
      </c>
      <c r="B15" t="n">
        <v>0.280441400304414</v>
      </c>
    </row>
    <row r="16">
      <c r="A16">
        <f>HYPERLINK("https://stackoverflow.com/a/16617053", "16617053")</f>
        <v/>
      </c>
      <c r="B16" t="n">
        <v>0.1527777777777778</v>
      </c>
    </row>
    <row r="17">
      <c r="A17">
        <f>HYPERLINK("https://stackoverflow.com/a/16942433", "16942433")</f>
        <v/>
      </c>
      <c r="B17" t="n">
        <v>0.1367924528301887</v>
      </c>
    </row>
    <row r="18">
      <c r="A18">
        <f>HYPERLINK("https://stackoverflow.com/a/18102800", "18102800")</f>
        <v/>
      </c>
      <c r="B18" t="n">
        <v>0.148635477582846</v>
      </c>
    </row>
    <row r="19">
      <c r="A19">
        <f>HYPERLINK("https://stackoverflow.com/a/18368258", "18368258")</f>
        <v/>
      </c>
      <c r="B19" t="n">
        <v>0.1621212121212121</v>
      </c>
    </row>
    <row r="20">
      <c r="A20">
        <f>HYPERLINK("https://stackoverflow.com/a/19802076", "19802076")</f>
        <v/>
      </c>
      <c r="B20" t="n">
        <v>0.1367924528301887</v>
      </c>
    </row>
    <row r="21">
      <c r="A21">
        <f>HYPERLINK("https://stackoverflow.com/a/21122367", "21122367")</f>
        <v/>
      </c>
      <c r="B21" t="n">
        <v>0.1681818181818182</v>
      </c>
    </row>
    <row r="22">
      <c r="A22">
        <f>HYPERLINK("https://stackoverflow.com/a/21314917", "21314917")</f>
        <v/>
      </c>
      <c r="B22" t="n">
        <v>0.1739766081871345</v>
      </c>
    </row>
    <row r="23">
      <c r="A23">
        <f>HYPERLINK("https://stackoverflow.com/a/22377933", "22377933")</f>
        <v/>
      </c>
      <c r="B23" t="n">
        <v>0.1923400673400674</v>
      </c>
    </row>
    <row r="24">
      <c r="A24">
        <f>HYPERLINK("https://stackoverflow.com/a/22563944", "22563944")</f>
        <v/>
      </c>
      <c r="B24" t="n">
        <v>0.1977611940298507</v>
      </c>
    </row>
    <row r="25">
      <c r="A25">
        <f>HYPERLINK("https://stackoverflow.com/a/23984516", "23984516")</f>
        <v/>
      </c>
      <c r="B25" t="n">
        <v>0.2105734767025089</v>
      </c>
    </row>
    <row r="26">
      <c r="A26">
        <f>HYPERLINK("https://stackoverflow.com/a/25935255", "25935255")</f>
        <v/>
      </c>
      <c r="B26" t="n">
        <v>0.2134259259259259</v>
      </c>
    </row>
    <row r="27">
      <c r="A27">
        <f>HYPERLINK("https://stackoverflow.com/a/26226598", "26226598")</f>
        <v/>
      </c>
      <c r="B27" t="n">
        <v>0.1527777777777778</v>
      </c>
    </row>
    <row r="28">
      <c r="A28">
        <f>HYPERLINK("https://stackoverflow.com/a/29035915", "29035915")</f>
        <v/>
      </c>
      <c r="B28" t="n">
        <v>0.125</v>
      </c>
    </row>
    <row r="29">
      <c r="A29">
        <f>HYPERLINK("https://stackoverflow.com/a/31116437", "31116437")</f>
        <v/>
      </c>
      <c r="B29" t="n">
        <v>0.1625683060109289</v>
      </c>
    </row>
    <row r="30">
      <c r="A30">
        <f>HYPERLINK("https://stackoverflow.com/a/32698744", "32698744")</f>
        <v/>
      </c>
      <c r="B30" t="n">
        <v>0.1952495974235105</v>
      </c>
    </row>
    <row r="31">
      <c r="A31">
        <f>HYPERLINK("https://stackoverflow.com/a/34510911", "34510911")</f>
        <v/>
      </c>
      <c r="B31" t="n">
        <v>0.194023569023569</v>
      </c>
    </row>
    <row r="32">
      <c r="A32">
        <f>HYPERLINK("https://stackoverflow.com/a/34518419", "34518419")</f>
        <v/>
      </c>
      <c r="B32" t="n">
        <v>0.1643126177024482</v>
      </c>
    </row>
    <row r="33">
      <c r="A33">
        <f>HYPERLINK("https://stackoverflow.com/a/34920892", "34920892")</f>
        <v/>
      </c>
      <c r="B33" t="n">
        <v>0.1571038251366121</v>
      </c>
    </row>
    <row r="34">
      <c r="A34">
        <f>HYPERLINK("https://stackoverflow.com/a/35343564", "35343564")</f>
        <v/>
      </c>
      <c r="B34" t="n">
        <v>0.1574074074074074</v>
      </c>
    </row>
    <row r="35">
      <c r="A35">
        <f>HYPERLINK("https://stackoverflow.com/a/35578153", "35578153")</f>
        <v/>
      </c>
      <c r="B35" t="n">
        <v>0.1750992063492063</v>
      </c>
    </row>
    <row r="36">
      <c r="A36">
        <f>HYPERLINK("https://stackoverflow.com/a/35660296", "35660296")</f>
        <v/>
      </c>
      <c r="B36" t="n">
        <v>0.1617199391171994</v>
      </c>
    </row>
    <row r="37">
      <c r="A37">
        <f>HYPERLINK("https://stackoverflow.com/a/35776176", "35776176")</f>
        <v/>
      </c>
      <c r="B37" t="n">
        <v>0.1394230769230769</v>
      </c>
    </row>
    <row r="38">
      <c r="A38">
        <f>HYPERLINK("https://stackoverflow.com/a/36229215", "36229215")</f>
        <v/>
      </c>
      <c r="B38" t="n">
        <v>0.1785714285714286</v>
      </c>
    </row>
    <row r="39">
      <c r="A39">
        <f>HYPERLINK("https://stackoverflow.com/a/36402477", "36402477")</f>
        <v/>
      </c>
      <c r="B39" t="n">
        <v>0.1831140350877193</v>
      </c>
    </row>
    <row r="40">
      <c r="A40">
        <f>HYPERLINK("https://stackoverflow.com/a/36813793", "36813793")</f>
        <v/>
      </c>
      <c r="B40" t="n">
        <v>0.1507201646090535</v>
      </c>
    </row>
    <row r="41">
      <c r="A41">
        <f>HYPERLINK("https://stackoverflow.com/a/38168927", "38168927")</f>
        <v/>
      </c>
      <c r="B41" t="n">
        <v>0.1505847953216374</v>
      </c>
    </row>
    <row r="42">
      <c r="A42">
        <f>HYPERLINK("https://stackoverflow.com/a/38866325", "38866325")</f>
        <v/>
      </c>
      <c r="B42" t="n">
        <v>0.1493710691823899</v>
      </c>
    </row>
    <row r="43">
      <c r="A43">
        <f>HYPERLINK("https://stackoverflow.com/a/39875139", "39875139")</f>
        <v/>
      </c>
      <c r="B43" t="n">
        <v>0.1578703703703704</v>
      </c>
    </row>
    <row r="44">
      <c r="A44">
        <f>HYPERLINK("https://stackoverflow.com/a/42006707", "42006707")</f>
        <v/>
      </c>
      <c r="B44" t="n">
        <v>0.1681818181818182</v>
      </c>
    </row>
    <row r="45">
      <c r="A45">
        <f>HYPERLINK("https://stackoverflow.com/a/42020377", "42020377")</f>
        <v/>
      </c>
      <c r="B45" t="n">
        <v>0.1790458937198068</v>
      </c>
    </row>
    <row r="46">
      <c r="A46">
        <f>HYPERLINK("https://stackoverflow.com/a/42239047", "42239047")</f>
        <v/>
      </c>
      <c r="B46" t="n">
        <v>0.1690613026819924</v>
      </c>
    </row>
    <row r="47">
      <c r="A47">
        <f>HYPERLINK("https://stackoverflow.com/a/42677688", "42677688")</f>
        <v/>
      </c>
      <c r="B47" t="n">
        <v>0.1979717813051146</v>
      </c>
    </row>
    <row r="48">
      <c r="A48">
        <f>HYPERLINK("https://stackoverflow.com/a/42859142", "42859142")</f>
        <v/>
      </c>
      <c r="B48" t="n">
        <v>0.2089041095890411</v>
      </c>
    </row>
    <row r="49">
      <c r="A49">
        <f>HYPERLINK("https://stackoverflow.com/a/43212275", "43212275")</f>
        <v/>
      </c>
      <c r="B49" t="n">
        <v>0.125</v>
      </c>
    </row>
    <row r="50">
      <c r="A50">
        <f>HYPERLINK("https://stackoverflow.com/a/43332875", "43332875")</f>
        <v/>
      </c>
      <c r="B50" t="n">
        <v>0.1622807017543859</v>
      </c>
    </row>
    <row r="51">
      <c r="A51">
        <f>HYPERLINK("https://stackoverflow.com/a/43462940", "43462940")</f>
        <v/>
      </c>
      <c r="B51" t="n">
        <v>0.1661425576519916</v>
      </c>
    </row>
    <row r="52">
      <c r="A52">
        <f>HYPERLINK("https://stackoverflow.com/a/43734104", "43734104")</f>
        <v/>
      </c>
      <c r="B52" t="n">
        <v>0.1767241379310345</v>
      </c>
    </row>
    <row r="53">
      <c r="A53">
        <f>HYPERLINK("https://stackoverflow.com/a/44106979", "44106979")</f>
        <v/>
      </c>
      <c r="B53" t="n">
        <v>0.1721576227390181</v>
      </c>
    </row>
    <row r="54">
      <c r="A54">
        <f>HYPERLINK("https://stackoverflow.com/a/44233707", "44233707")</f>
        <v/>
      </c>
      <c r="B54" t="n">
        <v>0.2208097928436911</v>
      </c>
    </row>
    <row r="55">
      <c r="A55">
        <f>HYPERLINK("https://stackoverflow.com/a/44694808", "44694808")</f>
        <v/>
      </c>
      <c r="B55" t="n">
        <v>0.290954415954416</v>
      </c>
    </row>
    <row r="56">
      <c r="A56">
        <f>HYPERLINK("https://stackoverflow.com/a/44903106", "44903106")</f>
        <v/>
      </c>
      <c r="B56" t="n">
        <v>0.1394230769230769</v>
      </c>
    </row>
    <row r="57">
      <c r="A57">
        <f>HYPERLINK("https://stackoverflow.com/a/45133010", "45133010")</f>
        <v/>
      </c>
      <c r="B57" t="n">
        <v>0.3410493827160494</v>
      </c>
    </row>
    <row r="58">
      <c r="A58">
        <f>HYPERLINK("https://stackoverflow.com/a/45197195", "45197195")</f>
        <v/>
      </c>
      <c r="B58" t="n">
        <v>0.1736111111111111</v>
      </c>
    </row>
    <row r="59">
      <c r="A59">
        <f>HYPERLINK("https://stackoverflow.com/a/45209796", "45209796")</f>
        <v/>
      </c>
      <c r="B59" t="n">
        <v>0.1948784722222222</v>
      </c>
    </row>
    <row r="60">
      <c r="A60">
        <f>HYPERLINK("https://stackoverflow.com/a/45288895", "45288895")</f>
        <v/>
      </c>
      <c r="B60" t="n">
        <v>0.1718455743879473</v>
      </c>
    </row>
    <row r="61">
      <c r="A61">
        <f>HYPERLINK("https://stackoverflow.com/a/45875383", "45875383")</f>
        <v/>
      </c>
      <c r="B61" t="n">
        <v>0.2067099567099567</v>
      </c>
    </row>
    <row r="62">
      <c r="A62">
        <f>HYPERLINK("https://stackoverflow.com/a/45941854", "45941854")</f>
        <v/>
      </c>
      <c r="B62" t="n">
        <v>0.2248817966903073</v>
      </c>
    </row>
    <row r="63">
      <c r="A63">
        <f>HYPERLINK("https://stackoverflow.com/a/45996851", "45996851")</f>
        <v/>
      </c>
      <c r="B63" t="n">
        <v>0.2346096096096096</v>
      </c>
    </row>
    <row r="64">
      <c r="A64">
        <f>HYPERLINK("https://stackoverflow.com/a/46060441", "46060441")</f>
        <v/>
      </c>
      <c r="B64" t="n">
        <v>0.1939655172413793</v>
      </c>
    </row>
    <row r="65">
      <c r="A65">
        <f>HYPERLINK("https://stackoverflow.com/a/46090082", "46090082")</f>
        <v/>
      </c>
      <c r="B65" t="n">
        <v>0.2142361111111111</v>
      </c>
    </row>
    <row r="66">
      <c r="A66">
        <f>HYPERLINK("https://stackoverflow.com/a/46236405", "46236405")</f>
        <v/>
      </c>
      <c r="B66" t="n">
        <v>0.1944444444444445</v>
      </c>
    </row>
    <row r="67">
      <c r="A67">
        <f>HYPERLINK("https://stackoverflow.com/a/46978495", "46978495")</f>
        <v/>
      </c>
      <c r="B67" t="n">
        <v>0.164405684754522</v>
      </c>
    </row>
    <row r="68">
      <c r="A68">
        <f>HYPERLINK("https://stackoverflow.com/a/47345382", "47345382")</f>
        <v/>
      </c>
      <c r="B68" t="n">
        <v>0.1718455743879473</v>
      </c>
    </row>
    <row r="69">
      <c r="A69">
        <f>HYPERLINK("https://stackoverflow.com/a/47732539", "47732539")</f>
        <v/>
      </c>
      <c r="B69" t="n">
        <v>0.153735632183908</v>
      </c>
    </row>
    <row r="70">
      <c r="A70">
        <f>HYPERLINK("https://stackoverflow.com/a/47886587", "47886587")</f>
        <v/>
      </c>
      <c r="B70" t="n">
        <v>0.1318181818181818</v>
      </c>
    </row>
    <row r="71">
      <c r="A71">
        <f>HYPERLINK("https://stackoverflow.com/a/48611208", "48611208")</f>
        <v/>
      </c>
      <c r="B71" t="n">
        <v>0.2243923611111111</v>
      </c>
    </row>
    <row r="72">
      <c r="A72">
        <f>HYPERLINK("https://stackoverflow.com/a/49103880", "49103880")</f>
        <v/>
      </c>
      <c r="B72" t="n">
        <v>0.2537756202804746</v>
      </c>
    </row>
    <row r="73">
      <c r="A73">
        <f>HYPERLINK("https://stackoverflow.com/a/49220818", "49220818")</f>
        <v/>
      </c>
      <c r="B73" t="n">
        <v>0.1732804232804233</v>
      </c>
    </row>
    <row r="74">
      <c r="A74">
        <f>HYPERLINK("https://stackoverflow.com/a/49488781", "49488781")</f>
        <v/>
      </c>
      <c r="B74" t="n">
        <v>0.1394230769230769</v>
      </c>
    </row>
    <row r="75">
      <c r="A75">
        <f>HYPERLINK("https://stackoverflow.com/a/49615281", "49615281")</f>
        <v/>
      </c>
      <c r="B75" t="n">
        <v>0.2225</v>
      </c>
    </row>
    <row r="76">
      <c r="A76">
        <f>HYPERLINK("https://stackoverflow.com/a/49689289", "49689289")</f>
        <v/>
      </c>
      <c r="B76" t="n">
        <v>0.125</v>
      </c>
    </row>
    <row r="77">
      <c r="A77">
        <f>HYPERLINK("https://stackoverflow.com/a/49715967", "49715967")</f>
        <v/>
      </c>
      <c r="B77" t="n">
        <v>0.1792929292929293</v>
      </c>
    </row>
    <row r="78">
      <c r="A78">
        <f>HYPERLINK("https://stackoverflow.com/a/50490209", "50490209")</f>
        <v/>
      </c>
      <c r="B78" t="n">
        <v>0.1955128205128205</v>
      </c>
    </row>
    <row r="79">
      <c r="A79">
        <f>HYPERLINK("https://stackoverflow.com/a/50674560", "50674560")</f>
        <v/>
      </c>
      <c r="B79" t="n">
        <v>0.2459795321637427</v>
      </c>
    </row>
    <row r="80">
      <c r="A80">
        <f>HYPERLINK("https://stackoverflow.com/a/50783112", "50783112")</f>
        <v/>
      </c>
      <c r="B80" t="n">
        <v>0.1993949394939494</v>
      </c>
    </row>
    <row r="81">
      <c r="A81">
        <f>HYPERLINK("https://stackoverflow.com/a/51092787", "51092787")</f>
        <v/>
      </c>
      <c r="B81" t="n">
        <v>0.2420634920634921</v>
      </c>
    </row>
    <row r="82">
      <c r="A82">
        <f>HYPERLINK("https://stackoverflow.com/a/51157469", "51157469")</f>
        <v/>
      </c>
      <c r="B82" t="n">
        <v>0.2130952380952381</v>
      </c>
    </row>
    <row r="83">
      <c r="A83">
        <f>HYPERLINK("https://stackoverflow.com/a/51171853", "51171853")</f>
        <v/>
      </c>
      <c r="B83" t="n">
        <v>0.1695688225538972</v>
      </c>
    </row>
    <row r="84">
      <c r="A84">
        <f>HYPERLINK("https://stackoverflow.com/a/51351353", "51351353")</f>
        <v/>
      </c>
      <c r="B84" t="n">
        <v>0.284762833008447</v>
      </c>
    </row>
    <row r="85">
      <c r="A85">
        <f>HYPERLINK("https://stackoverflow.com/a/51398947", "51398947")</f>
        <v/>
      </c>
      <c r="B85" t="n">
        <v>0.1830289193302892</v>
      </c>
    </row>
    <row r="86">
      <c r="A86">
        <f>HYPERLINK("https://stackoverflow.com/a/51488750", "51488750")</f>
        <v/>
      </c>
      <c r="B86" t="n">
        <v>0.3172892720306514</v>
      </c>
    </row>
    <row r="87">
      <c r="A87">
        <f>HYPERLINK("https://stackoverflow.com/a/51612458", "51612458")</f>
        <v/>
      </c>
      <c r="B87" t="n">
        <v>0.1625375375375375</v>
      </c>
    </row>
    <row r="88">
      <c r="A88">
        <f>HYPERLINK("https://stackoverflow.com/a/51639748", "51639748")</f>
        <v/>
      </c>
      <c r="B88" t="n">
        <v>0.125</v>
      </c>
    </row>
    <row r="89">
      <c r="A89">
        <f>HYPERLINK("https://stackoverflow.com/a/51700472", "51700472")</f>
        <v/>
      </c>
      <c r="B89" t="n">
        <v>0.191712204007286</v>
      </c>
    </row>
    <row r="90">
      <c r="A90">
        <f>HYPERLINK("https://stackoverflow.com/a/51870216", "51870216")</f>
        <v/>
      </c>
      <c r="B90" t="n">
        <v>0.2048148148148148</v>
      </c>
    </row>
    <row r="91">
      <c r="A91">
        <f>HYPERLINK("https://stackoverflow.com/a/51923404", "51923404")</f>
        <v/>
      </c>
      <c r="B91" t="n">
        <v>0.3283730158730159</v>
      </c>
    </row>
    <row r="92">
      <c r="A92">
        <f>HYPERLINK("https://stackoverflow.com/a/52083694", "52083694")</f>
        <v/>
      </c>
      <c r="B92" t="n">
        <v>0.1952495974235105</v>
      </c>
    </row>
    <row r="93">
      <c r="A93">
        <f>HYPERLINK("https://stackoverflow.com/a/52126309", "52126309")</f>
        <v/>
      </c>
      <c r="B93" t="n">
        <v>0.2066326530612245</v>
      </c>
    </row>
    <row r="94">
      <c r="A94">
        <f>HYPERLINK("https://stackoverflow.com/a/52201545", "52201545")</f>
        <v/>
      </c>
      <c r="B94" t="n">
        <v>0.3369809203142536</v>
      </c>
    </row>
    <row r="95">
      <c r="A95">
        <f>HYPERLINK("https://stackoverflow.com/a/52264141", "52264141")</f>
        <v/>
      </c>
      <c r="B95" t="n">
        <v>0.1662257495590829</v>
      </c>
    </row>
    <row r="96">
      <c r="A96">
        <f>HYPERLINK("https://stackoverflow.com/a/52670156", "52670156")</f>
        <v/>
      </c>
      <c r="B96" t="n">
        <v>0.3043300653594772</v>
      </c>
    </row>
    <row r="97">
      <c r="A97">
        <f>HYPERLINK("https://stackoverflow.com/a/52761661", "52761661")</f>
        <v/>
      </c>
      <c r="B97" t="n">
        <v>0.174808429118774</v>
      </c>
    </row>
    <row r="98">
      <c r="A98">
        <f>HYPERLINK("https://stackoverflow.com/a/52781309", "52781309")</f>
        <v/>
      </c>
      <c r="B98" t="n">
        <v>0.1724318658280923</v>
      </c>
    </row>
    <row r="99">
      <c r="A99">
        <f>HYPERLINK("https://stackoverflow.com/a/52953534", "52953534")</f>
        <v/>
      </c>
      <c r="B99" t="n">
        <v>0.188973063973064</v>
      </c>
    </row>
    <row r="100">
      <c r="A100">
        <f>HYPERLINK("https://stackoverflow.com/a/53258037", "53258037")</f>
        <v/>
      </c>
      <c r="B100" t="n">
        <v>0.2382629107981221</v>
      </c>
    </row>
    <row r="101">
      <c r="A101">
        <f>HYPERLINK("https://stackoverflow.com/a/53398068", "53398068")</f>
        <v/>
      </c>
      <c r="B101" t="n">
        <v>0.1527777777777778</v>
      </c>
    </row>
    <row r="102">
      <c r="A102">
        <f>HYPERLINK("https://stackoverflow.com/a/53518146", "53518146")</f>
        <v/>
      </c>
      <c r="B102" t="n">
        <v>0.1762023217247098</v>
      </c>
    </row>
    <row r="103">
      <c r="A103">
        <f>HYPERLINK("https://stackoverflow.com/a/53862192", "53862192")</f>
        <v/>
      </c>
      <c r="B103" t="n">
        <v>0.125</v>
      </c>
    </row>
    <row r="104">
      <c r="A104">
        <f>HYPERLINK("https://stackoverflow.com/a/54473192", "54473192")</f>
        <v/>
      </c>
      <c r="B104" t="n">
        <v>0.2335680751173708</v>
      </c>
    </row>
    <row r="105">
      <c r="A105">
        <f>HYPERLINK("https://stackoverflow.com/a/55594848", "55594848")</f>
        <v/>
      </c>
      <c r="B105" t="n">
        <v>0.1973684210526316</v>
      </c>
    </row>
    <row r="106">
      <c r="A106">
        <f>HYPERLINK("https://stackoverflow.com/a/56043124", "56043124")</f>
        <v/>
      </c>
      <c r="B106" t="n">
        <v>0.1547067901234568</v>
      </c>
    </row>
    <row r="107">
      <c r="A107">
        <f>HYPERLINK("https://stackoverflow.com/a/56140676", "56140676")</f>
        <v/>
      </c>
      <c r="B107" t="n">
        <v>0.2212059620596206</v>
      </c>
    </row>
    <row r="108">
      <c r="A108">
        <f>HYPERLINK("https://stackoverflow.com/a/56148445", "56148445")</f>
        <v/>
      </c>
      <c r="B108" t="n">
        <v>0.1872957516339869</v>
      </c>
    </row>
    <row r="109">
      <c r="A109">
        <f>HYPERLINK("https://stackoverflow.com/a/56154215", "56154215")</f>
        <v/>
      </c>
      <c r="B109" t="n">
        <v>0.1456093189964158</v>
      </c>
    </row>
    <row r="110">
      <c r="A110">
        <f>HYPERLINK("https://stackoverflow.com/a/56159595", "56159595")</f>
        <v/>
      </c>
      <c r="B110" t="n">
        <v>0.1514675052410901</v>
      </c>
    </row>
    <row r="111">
      <c r="A111">
        <f>HYPERLINK("https://stackoverflow.com/a/56380637", "56380637")</f>
        <v/>
      </c>
      <c r="B111" t="n">
        <v>0.1541666666666667</v>
      </c>
    </row>
    <row r="112">
      <c r="A112">
        <f>HYPERLINK("https://stackoverflow.com/a/56542464", "56542464")</f>
        <v/>
      </c>
      <c r="B112" t="n">
        <v>0.1906779661016949</v>
      </c>
    </row>
    <row r="113">
      <c r="A113">
        <f>HYPERLINK("https://stackoverflow.com/a/56958772", "56958772")</f>
        <v/>
      </c>
      <c r="B113" t="n">
        <v>0.2570242656449553</v>
      </c>
    </row>
    <row r="114">
      <c r="A114">
        <f>HYPERLINK("https://stackoverflow.com/a/56970311", "56970311")</f>
        <v/>
      </c>
      <c r="B114" t="n">
        <v>0.162280701754386</v>
      </c>
    </row>
    <row r="115">
      <c r="A115">
        <f>HYPERLINK("https://stackoverflow.com/a/56981588", "56981588")</f>
        <v/>
      </c>
      <c r="B115" t="n">
        <v>0.3047222222222222</v>
      </c>
    </row>
    <row r="116">
      <c r="A116">
        <f>HYPERLINK("https://stackoverflow.com/a/57008985", "57008985")</f>
        <v/>
      </c>
      <c r="B116" t="n">
        <v>0.1393849206349206</v>
      </c>
    </row>
    <row r="117">
      <c r="A117">
        <f>HYPERLINK("https://stackoverflow.com/a/57016969", "57016969")</f>
        <v/>
      </c>
      <c r="B117" t="n">
        <v>0.125</v>
      </c>
    </row>
    <row r="118">
      <c r="A118">
        <f>HYPERLINK("https://stackoverflow.com/a/57017120", "57017120")</f>
        <v/>
      </c>
      <c r="B118" t="n">
        <v>0.1467592592592593</v>
      </c>
    </row>
    <row r="119">
      <c r="A119">
        <f>HYPERLINK("https://stackoverflow.com/a/57126292", "57126292")</f>
        <v/>
      </c>
      <c r="B119" t="n">
        <v>0.1468855218855219</v>
      </c>
    </row>
    <row r="120">
      <c r="A120">
        <f>HYPERLINK("https://stackoverflow.com/a/57575852", "57575852")</f>
        <v/>
      </c>
      <c r="B120" t="n">
        <v>0.1778606965174129</v>
      </c>
    </row>
    <row r="121">
      <c r="A121">
        <f>HYPERLINK("https://stackoverflow.com/a/57579133", "57579133")</f>
        <v/>
      </c>
      <c r="B121" t="n">
        <v>0.1671626984126984</v>
      </c>
    </row>
    <row r="122">
      <c r="A122">
        <f>HYPERLINK("https://stackoverflow.com/a/57686877", "57686877")</f>
        <v/>
      </c>
      <c r="B122" t="n">
        <v>0.2028832630098453</v>
      </c>
    </row>
    <row r="123">
      <c r="A123">
        <f>HYPERLINK("https://stackoverflow.com/a/57900028", "57900028")</f>
        <v/>
      </c>
      <c r="B123" t="n">
        <v>0.14453125</v>
      </c>
    </row>
    <row r="124">
      <c r="A124">
        <f>HYPERLINK("https://stackoverflow.com/a/58032332", "58032332")</f>
        <v/>
      </c>
      <c r="B124" t="n">
        <v>0.2169479606188467</v>
      </c>
    </row>
    <row r="125">
      <c r="A125">
        <f>HYPERLINK("https://stackoverflow.com/a/58054575", "58054575")</f>
        <v/>
      </c>
      <c r="B125" t="n">
        <v>0.1685435435435435</v>
      </c>
    </row>
    <row r="126">
      <c r="A126">
        <f>HYPERLINK("https://stackoverflow.com/a/58372921", "58372921")</f>
        <v/>
      </c>
      <c r="B126" t="n">
        <v>0.1600115740740741</v>
      </c>
    </row>
    <row r="127">
      <c r="A127">
        <f>HYPERLINK("https://stackoverflow.com/a/58376301", "58376301")</f>
        <v/>
      </c>
      <c r="B127" t="n">
        <v>0.4424803591470258</v>
      </c>
    </row>
    <row r="128">
      <c r="A128">
        <f>HYPERLINK("https://stackoverflow.com/a/58457054", "58457054")</f>
        <v/>
      </c>
      <c r="B128" t="n">
        <v>0.1861525704809287</v>
      </c>
    </row>
    <row r="129">
      <c r="A129">
        <f>HYPERLINK("https://stackoverflow.com/a/58510336", "58510336")</f>
        <v/>
      </c>
      <c r="B129" t="n">
        <v>0.1876984126984127</v>
      </c>
    </row>
    <row r="130">
      <c r="A130">
        <f>HYPERLINK("https://stackoverflow.com/a/58572685", "58572685")</f>
        <v/>
      </c>
      <c r="B130" t="n">
        <v>0.125</v>
      </c>
    </row>
    <row r="131">
      <c r="A131">
        <f>HYPERLINK("https://stackoverflow.com/a/58657618", "58657618")</f>
        <v/>
      </c>
      <c r="B131" t="n">
        <v>0.125</v>
      </c>
    </row>
    <row r="132">
      <c r="A132">
        <f>HYPERLINK("https://stackoverflow.com/a/58790918", "58790918")</f>
        <v/>
      </c>
      <c r="B132" t="n">
        <v>0.2026353276353276</v>
      </c>
    </row>
    <row r="133">
      <c r="A133">
        <f>HYPERLINK("https://stackoverflow.com/a/58846662", "58846662")</f>
        <v/>
      </c>
      <c r="B133" t="n">
        <v>0.1875</v>
      </c>
    </row>
    <row r="134">
      <c r="A134">
        <f>HYPERLINK("https://stackoverflow.com/a/58885774", "58885774")</f>
        <v/>
      </c>
      <c r="B134" t="n">
        <v>0.2664835164835165</v>
      </c>
    </row>
    <row r="135">
      <c r="A135">
        <f>HYPERLINK("https://stackoverflow.com/a/59194640", "59194640")</f>
        <v/>
      </c>
      <c r="B135" t="n">
        <v>0.1723090277777778</v>
      </c>
    </row>
    <row r="136">
      <c r="A136">
        <f>HYPERLINK("https://stackoverflow.com/a/59202953", "59202953")</f>
        <v/>
      </c>
      <c r="B136" t="n">
        <v>0.1473214285714286</v>
      </c>
    </row>
    <row r="137">
      <c r="A137">
        <f>HYPERLINK("https://stackoverflow.com/a/59233638", "59233638")</f>
        <v/>
      </c>
      <c r="B137" t="n">
        <v>0.273533950617284</v>
      </c>
    </row>
    <row r="138">
      <c r="A138">
        <f>HYPERLINK("https://stackoverflow.com/a/59305155", "59305155")</f>
        <v/>
      </c>
      <c r="B138" t="n">
        <v>0.1512896825396825</v>
      </c>
    </row>
    <row r="139">
      <c r="A139">
        <f>HYPERLINK("https://stackoverflow.com/a/59371835", "59371835")</f>
        <v/>
      </c>
      <c r="B139" t="n">
        <v>0.1997991967871486</v>
      </c>
    </row>
    <row r="140">
      <c r="A140">
        <f>HYPERLINK("https://stackoverflow.com/a/59457801", "59457801")</f>
        <v/>
      </c>
      <c r="B140" t="n">
        <v>0.2237654320987654</v>
      </c>
    </row>
    <row r="141">
      <c r="A141">
        <f>HYPERLINK("https://stackoverflow.com/a/60312818", "60312818")</f>
        <v/>
      </c>
      <c r="B141" t="n">
        <v>0.1881846635367762</v>
      </c>
    </row>
    <row r="142">
      <c r="A142">
        <f>HYPERLINK("https://stackoverflow.com/a/60400547", "60400547")</f>
        <v/>
      </c>
      <c r="B142" t="n">
        <v>0.1957885304659498</v>
      </c>
    </row>
    <row r="143">
      <c r="A143">
        <f>HYPERLINK("https://stackoverflow.com/a/60513317", "60513317")</f>
        <v/>
      </c>
      <c r="B143" t="n">
        <v>0.173048048048048</v>
      </c>
    </row>
    <row r="144">
      <c r="A144">
        <f>HYPERLINK("https://stackoverflow.com/a/60534579", "60534579")</f>
        <v/>
      </c>
      <c r="B144" t="n">
        <v>0.2014619883040936</v>
      </c>
    </row>
    <row r="145">
      <c r="A145">
        <f>HYPERLINK("https://stackoverflow.com/a/60594954", "60594954")</f>
        <v/>
      </c>
      <c r="B145" t="n">
        <v>0.2083333333333333</v>
      </c>
    </row>
    <row r="146">
      <c r="A146">
        <f>HYPERLINK("https://stackoverflow.com/a/60779826", "60779826")</f>
        <v/>
      </c>
      <c r="B146" t="n">
        <v>0.1367924528301887</v>
      </c>
    </row>
    <row r="147">
      <c r="A147">
        <f>HYPERLINK("https://stackoverflow.com/a/60779964", "60779964")</f>
        <v/>
      </c>
      <c r="B147" t="n">
        <v>0.125</v>
      </c>
    </row>
    <row r="148">
      <c r="A148">
        <f>HYPERLINK("https://stackoverflow.com/a/60827803", "60827803")</f>
        <v/>
      </c>
      <c r="B148" t="n">
        <v>0.2240990990990991</v>
      </c>
    </row>
    <row r="149">
      <c r="A149">
        <f>HYPERLINK("https://stackoverflow.com/a/60887200", "60887200")</f>
        <v/>
      </c>
      <c r="B149" t="n">
        <v>0.1841168091168091</v>
      </c>
    </row>
    <row r="150">
      <c r="A150">
        <f>HYPERLINK("https://stackoverflow.com/a/60986606", "60986606")</f>
        <v/>
      </c>
      <c r="B150" t="n">
        <v>0.2404601571268238</v>
      </c>
    </row>
    <row r="151">
      <c r="A151">
        <f>HYPERLINK("https://stackoverflow.com/a/61226697", "61226697")</f>
        <v/>
      </c>
      <c r="B151" t="n">
        <v>0.2488009592326139</v>
      </c>
    </row>
    <row r="152">
      <c r="A152">
        <f>HYPERLINK("https://stackoverflow.com/a/61252925", "61252925")</f>
        <v/>
      </c>
      <c r="B152" t="n">
        <v>0.2161558109833971</v>
      </c>
    </row>
    <row r="153">
      <c r="A153">
        <f>HYPERLINK("https://stackoverflow.com/a/61422412", "61422412")</f>
        <v/>
      </c>
      <c r="B153" t="n">
        <v>0.145959595959596</v>
      </c>
    </row>
    <row r="154">
      <c r="A154">
        <f>HYPERLINK("https://stackoverflow.com/a/61494118", "61494118")</f>
        <v/>
      </c>
      <c r="B154" t="n">
        <v>0.1724537037037037</v>
      </c>
    </row>
    <row r="155">
      <c r="A155">
        <f>HYPERLINK("https://stackoverflow.com/a/61769866", "61769866")</f>
        <v/>
      </c>
      <c r="B155" t="n">
        <v>0.1850736278447122</v>
      </c>
    </row>
    <row r="156">
      <c r="A156">
        <f>HYPERLINK("https://stackoverflow.com/a/62066602", "62066602")</f>
        <v/>
      </c>
      <c r="B156" t="n">
        <v>0.125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