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HYPERLINK("https://stackoverflow.com/a/1258834", "1258834")</f>
        <v/>
      </c>
      <c r="B2" t="n">
        <v>0.1723416965352449</v>
      </c>
    </row>
    <row r="3">
      <c r="A3">
        <f>HYPERLINK("https://stackoverflow.com/a/7304006", "7304006")</f>
        <v/>
      </c>
      <c r="B3" t="n">
        <v>0.1762023217247098</v>
      </c>
    </row>
    <row r="4">
      <c r="A4">
        <f>HYPERLINK("https://stackoverflow.com/a/7679733", "7679733")</f>
        <v/>
      </c>
      <c r="B4" t="n">
        <v>0.2291666666666667</v>
      </c>
    </row>
    <row r="5">
      <c r="A5">
        <f>HYPERLINK("https://stackoverflow.com/a/8123314", "8123314")</f>
        <v/>
      </c>
      <c r="B5" t="n">
        <v>0.1680327868852459</v>
      </c>
    </row>
    <row r="6">
      <c r="A6">
        <f>HYPERLINK("https://stackoverflow.com/a/9391137", "9391137")</f>
        <v/>
      </c>
      <c r="B6" t="n">
        <v>0.288265306122449</v>
      </c>
    </row>
    <row r="7">
      <c r="A7">
        <f>HYPERLINK("https://stackoverflow.com/a/9980294", "9980294")</f>
        <v/>
      </c>
      <c r="B7" t="n">
        <v>0.2532206119162641</v>
      </c>
    </row>
    <row r="8">
      <c r="A8">
        <f>HYPERLINK("https://stackoverflow.com/a/10170940", "10170940")</f>
        <v/>
      </c>
      <c r="B8" t="n">
        <v>0.2317850637522768</v>
      </c>
    </row>
    <row r="9">
      <c r="A9">
        <f>HYPERLINK("https://stackoverflow.com/a/10673123", "10673123")</f>
        <v/>
      </c>
      <c r="B9" t="n">
        <v>0.2239368998628258</v>
      </c>
    </row>
    <row r="10">
      <c r="A10">
        <f>HYPERLINK("https://stackoverflow.com/a/10784169", "10784169")</f>
        <v/>
      </c>
      <c r="B10" t="n">
        <v>0.2310126582278481</v>
      </c>
    </row>
    <row r="11">
      <c r="A11">
        <f>HYPERLINK("https://stackoverflow.com/a/11064969", "11064969")</f>
        <v/>
      </c>
      <c r="B11" t="n">
        <v>0.1944444444444444</v>
      </c>
    </row>
    <row r="12">
      <c r="A12">
        <f>HYPERLINK("https://stackoverflow.com/a/12020334", "12020334")</f>
        <v/>
      </c>
      <c r="B12" t="n">
        <v>0.1812617702448211</v>
      </c>
    </row>
    <row r="13">
      <c r="A13">
        <f>HYPERLINK("https://stackoverflow.com/a/12028626", "12028626")</f>
        <v/>
      </c>
      <c r="B13" t="n">
        <v>0.271011396011396</v>
      </c>
    </row>
    <row r="14">
      <c r="A14">
        <f>HYPERLINK("https://stackoverflow.com/a/12504547", "12504547")</f>
        <v/>
      </c>
      <c r="B14" t="n">
        <v>0.1952991452991453</v>
      </c>
    </row>
    <row r="15">
      <c r="A15">
        <f>HYPERLINK("https://stackoverflow.com/a/13825378", "13825378")</f>
        <v/>
      </c>
      <c r="B15" t="n">
        <v>0.2487515605493134</v>
      </c>
    </row>
    <row r="16">
      <c r="A16">
        <f>HYPERLINK("https://stackoverflow.com/a/14001746", "14001746")</f>
        <v/>
      </c>
      <c r="B16" t="n">
        <v>0.148635477582846</v>
      </c>
    </row>
    <row r="17">
      <c r="A17">
        <f>HYPERLINK("https://stackoverflow.com/a/15580847", "15580847")</f>
        <v/>
      </c>
      <c r="B17" t="n">
        <v>0.194023569023569</v>
      </c>
    </row>
    <row r="18">
      <c r="A18">
        <f>HYPERLINK("https://stackoverflow.com/a/15919715", "15919715")</f>
        <v/>
      </c>
      <c r="B18" t="n">
        <v>0.2211673699015471</v>
      </c>
    </row>
    <row r="19">
      <c r="A19">
        <f>HYPERLINK("https://stackoverflow.com/a/16200946", "16200946")</f>
        <v/>
      </c>
      <c r="B19" t="n">
        <v>0.1768790849673203</v>
      </c>
    </row>
    <row r="20">
      <c r="A20">
        <f>HYPERLINK("https://stackoverflow.com/a/16911661", "16911661")</f>
        <v/>
      </c>
      <c r="B20" t="n">
        <v>0.3825</v>
      </c>
    </row>
    <row r="21">
      <c r="A21">
        <f>HYPERLINK("https://stackoverflow.com/a/16937042", "16937042")</f>
        <v/>
      </c>
      <c r="B21" t="n">
        <v>0.1654040404040404</v>
      </c>
    </row>
    <row r="22">
      <c r="A22">
        <f>HYPERLINK("https://stackoverflow.com/a/17126323", "17126323")</f>
        <v/>
      </c>
      <c r="B22" t="n">
        <v>0.1527777777777778</v>
      </c>
    </row>
    <row r="23">
      <c r="A23">
        <f>HYPERLINK("https://stackoverflow.com/a/17886545", "17886545")</f>
        <v/>
      </c>
      <c r="B23" t="n">
        <v>0.1721380471380471</v>
      </c>
    </row>
    <row r="24">
      <c r="A24">
        <f>HYPERLINK("https://stackoverflow.com/a/17934697", "17934697")</f>
        <v/>
      </c>
      <c r="B24" t="n">
        <v>0.145959595959596</v>
      </c>
    </row>
    <row r="25">
      <c r="A25">
        <f>HYPERLINK("https://stackoverflow.com/a/18617586", "18617586")</f>
        <v/>
      </c>
      <c r="B25" t="n">
        <v>0.2008928571428572</v>
      </c>
    </row>
    <row r="26">
      <c r="A26">
        <f>HYPERLINK("https://stackoverflow.com/a/18730532", "18730532")</f>
        <v/>
      </c>
      <c r="B26" t="n">
        <v>0.1891534391534392</v>
      </c>
    </row>
    <row r="27">
      <c r="A27">
        <f>HYPERLINK("https://stackoverflow.com/a/19796320", "19796320")</f>
        <v/>
      </c>
      <c r="B27" t="n">
        <v>0.1527777777777778</v>
      </c>
    </row>
    <row r="28">
      <c r="A28">
        <f>HYPERLINK("https://stackoverflow.com/a/20770100", "20770100")</f>
        <v/>
      </c>
      <c r="B28" t="n">
        <v>0.2014991181657849</v>
      </c>
    </row>
    <row r="29">
      <c r="A29">
        <f>HYPERLINK("https://stackoverflow.com/a/21177958", "21177958")</f>
        <v/>
      </c>
      <c r="B29" t="n">
        <v>0.2503858024691358</v>
      </c>
    </row>
    <row r="30">
      <c r="A30">
        <f>HYPERLINK("https://stackoverflow.com/a/21178560", "21178560")</f>
        <v/>
      </c>
      <c r="B30" t="n">
        <v>0.2601721439749609</v>
      </c>
    </row>
    <row r="31">
      <c r="A31">
        <f>HYPERLINK("https://stackoverflow.com/a/21473504", "21473504")</f>
        <v/>
      </c>
      <c r="B31" t="n">
        <v>0.1586538461538461</v>
      </c>
    </row>
    <row r="32">
      <c r="A32">
        <f>HYPERLINK("https://stackoverflow.com/a/21492201", "21492201")</f>
        <v/>
      </c>
      <c r="B32" t="n">
        <v>0.2510162601626016</v>
      </c>
    </row>
    <row r="33">
      <c r="A33">
        <f>HYPERLINK("https://stackoverflow.com/a/22008343", "22008343")</f>
        <v/>
      </c>
      <c r="B33" t="n">
        <v>0.1653225806451613</v>
      </c>
    </row>
    <row r="34">
      <c r="A34">
        <f>HYPERLINK("https://stackoverflow.com/a/22887879", "22887879")</f>
        <v/>
      </c>
      <c r="B34" t="n">
        <v>0.1771402550091075</v>
      </c>
    </row>
    <row r="35">
      <c r="A35">
        <f>HYPERLINK("https://stackoverflow.com/a/23062636", "23062636")</f>
        <v/>
      </c>
      <c r="B35" t="n">
        <v>0.1774952919020716</v>
      </c>
    </row>
    <row r="36">
      <c r="A36">
        <f>HYPERLINK("https://stackoverflow.com/a/23261369", "23261369")</f>
        <v/>
      </c>
      <c r="B36" t="n">
        <v>0.2139423076923077</v>
      </c>
    </row>
    <row r="37">
      <c r="A37">
        <f>HYPERLINK("https://stackoverflow.com/a/23265831", "23265831")</f>
        <v/>
      </c>
      <c r="B37" t="n">
        <v>0.2706185567010309</v>
      </c>
    </row>
    <row r="38">
      <c r="A38">
        <f>HYPERLINK("https://stackoverflow.com/a/23554357", "23554357")</f>
        <v/>
      </c>
      <c r="B38" t="n">
        <v>0.1767241379310345</v>
      </c>
    </row>
    <row r="39">
      <c r="A39">
        <f>HYPERLINK("https://stackoverflow.com/a/27398134", "27398134")</f>
        <v/>
      </c>
      <c r="B39" t="n">
        <v>0.2276119402985075</v>
      </c>
    </row>
    <row r="40">
      <c r="A40">
        <f>HYPERLINK("https://stackoverflow.com/a/27922716", "27922716")</f>
        <v/>
      </c>
      <c r="B40" t="n">
        <v>0.2156357388316152</v>
      </c>
    </row>
    <row r="41">
      <c r="A41">
        <f>HYPERLINK("https://stackoverflow.com/a/28019888", "28019888")</f>
        <v/>
      </c>
      <c r="B41" t="n">
        <v>0.2316066066066066</v>
      </c>
    </row>
    <row r="42">
      <c r="A42">
        <f>HYPERLINK("https://stackoverflow.com/a/28610006", "28610006")</f>
        <v/>
      </c>
      <c r="B42" t="n">
        <v>0.1940476190476191</v>
      </c>
    </row>
    <row r="43">
      <c r="A43">
        <f>HYPERLINK("https://stackoverflow.com/a/31413681", "31413681")</f>
        <v/>
      </c>
      <c r="B43" t="n">
        <v>0.1453373015873016</v>
      </c>
    </row>
    <row r="44">
      <c r="A44">
        <f>HYPERLINK("https://stackoverflow.com/a/32201636", "32201636")</f>
        <v/>
      </c>
      <c r="B44" t="n">
        <v>0.1473214285714286</v>
      </c>
    </row>
    <row r="45">
      <c r="A45">
        <f>HYPERLINK("https://stackoverflow.com/a/32750425", "32750425")</f>
        <v/>
      </c>
      <c r="B45" t="n">
        <v>0.1897660818713451</v>
      </c>
    </row>
    <row r="46">
      <c r="A46">
        <f>HYPERLINK("https://stackoverflow.com/a/35569887", "35569887")</f>
        <v/>
      </c>
      <c r="B46" t="n">
        <v>0.1375</v>
      </c>
    </row>
    <row r="47">
      <c r="A47">
        <f>HYPERLINK("https://stackoverflow.com/a/37125043", "37125043")</f>
        <v/>
      </c>
      <c r="B47" t="n">
        <v>0.2103658536585366</v>
      </c>
    </row>
    <row r="48">
      <c r="A48">
        <f>HYPERLINK("https://stackoverflow.com/a/37169827", "37169827")</f>
        <v/>
      </c>
      <c r="B48" t="n">
        <v>0.2371794871794872</v>
      </c>
    </row>
    <row r="49">
      <c r="A49">
        <f>HYPERLINK("https://stackoverflow.com/a/37196287", "37196287")</f>
        <v/>
      </c>
      <c r="B49" t="n">
        <v>0.246415770609319</v>
      </c>
    </row>
    <row r="50">
      <c r="A50">
        <f>HYPERLINK("https://stackoverflow.com/a/37915834", "37915834")</f>
        <v/>
      </c>
      <c r="B50" t="n">
        <v>0.2911985018726592</v>
      </c>
    </row>
    <row r="51">
      <c r="A51">
        <f>HYPERLINK("https://stackoverflow.com/a/38264023", "38264023")</f>
        <v/>
      </c>
      <c r="B51" t="n">
        <v>0.2238372093023256</v>
      </c>
    </row>
    <row r="52">
      <c r="A52">
        <f>HYPERLINK("https://stackoverflow.com/a/39108557", "39108557")</f>
        <v/>
      </c>
      <c r="B52" t="n">
        <v>0.1907814407814408</v>
      </c>
    </row>
    <row r="53">
      <c r="A53">
        <f>HYPERLINK("https://stackoverflow.com/a/39566021", "39566021")</f>
        <v/>
      </c>
      <c r="B53" t="n">
        <v>0.134990253411306</v>
      </c>
    </row>
    <row r="54">
      <c r="A54">
        <f>HYPERLINK("https://stackoverflow.com/a/41639069", "41639069")</f>
        <v/>
      </c>
      <c r="B54" t="n">
        <v>0.291095890410959</v>
      </c>
    </row>
    <row r="55">
      <c r="A55">
        <f>HYPERLINK("https://stackoverflow.com/a/42619631", "42619631")</f>
        <v/>
      </c>
      <c r="B55" t="n">
        <v>0.156517094017094</v>
      </c>
    </row>
    <row r="56">
      <c r="A56">
        <f>HYPERLINK("https://stackoverflow.com/a/42797456", "42797456")</f>
        <v/>
      </c>
      <c r="B56" t="n">
        <v>0.1651785714285714</v>
      </c>
    </row>
    <row r="57">
      <c r="A57">
        <f>HYPERLINK("https://stackoverflow.com/a/43549104", "43549104")</f>
        <v/>
      </c>
      <c r="B57" t="n">
        <v>0.1453373015873016</v>
      </c>
    </row>
    <row r="58">
      <c r="A58">
        <f>HYPERLINK("https://stackoverflow.com/a/44525150", "44525150")</f>
        <v/>
      </c>
      <c r="B58" t="n">
        <v>0.2262544802867384</v>
      </c>
    </row>
    <row r="59">
      <c r="A59">
        <f>HYPERLINK("https://stackoverflow.com/a/44867066", "44867066")</f>
        <v/>
      </c>
      <c r="B59" t="n">
        <v>0.1473214285714286</v>
      </c>
    </row>
    <row r="60">
      <c r="A60">
        <f>HYPERLINK("https://stackoverflow.com/a/44952033", "44952033")</f>
        <v/>
      </c>
      <c r="B60" t="n">
        <v>0.1394230769230769</v>
      </c>
    </row>
    <row r="61">
      <c r="A61">
        <f>HYPERLINK("https://stackoverflow.com/a/45802802", "45802802")</f>
        <v/>
      </c>
      <c r="B61" t="n">
        <v>0.1889619883040936</v>
      </c>
    </row>
    <row r="62">
      <c r="A62">
        <f>HYPERLINK("https://stackoverflow.com/a/45874369", "45874369")</f>
        <v/>
      </c>
      <c r="B62" t="n">
        <v>0.1394230769230769</v>
      </c>
    </row>
    <row r="63">
      <c r="A63">
        <f>HYPERLINK("https://stackoverflow.com/a/46171283", "46171283")</f>
        <v/>
      </c>
      <c r="B63" t="n">
        <v>0.153735632183908</v>
      </c>
    </row>
    <row r="64">
      <c r="A64">
        <f>HYPERLINK("https://stackoverflow.com/a/46362311", "46362311")</f>
        <v/>
      </c>
      <c r="B64" t="n">
        <v>0.1651234567901235</v>
      </c>
    </row>
    <row r="65">
      <c r="A65">
        <f>HYPERLINK("https://stackoverflow.com/a/46600731", "46600731")</f>
        <v/>
      </c>
      <c r="B65" t="n">
        <v>0.1904121863799283</v>
      </c>
    </row>
    <row r="66">
      <c r="A66">
        <f>HYPERLINK("https://stackoverflow.com/a/46608926", "46608926")</f>
        <v/>
      </c>
      <c r="B66" t="n">
        <v>0.1617383512544803</v>
      </c>
    </row>
    <row r="67">
      <c r="A67">
        <f>HYPERLINK("https://stackoverflow.com/a/47194805", "47194805")</f>
        <v/>
      </c>
      <c r="B67" t="n">
        <v>0.2691666666666667</v>
      </c>
    </row>
    <row r="68">
      <c r="A68">
        <f>HYPERLINK("https://stackoverflow.com/a/48452352", "48452352")</f>
        <v/>
      </c>
      <c r="B68" t="n">
        <v>0.3013565891472867</v>
      </c>
    </row>
    <row r="69">
      <c r="A69">
        <f>HYPERLINK("https://stackoverflow.com/a/48466362", "48466362")</f>
        <v/>
      </c>
      <c r="B69" t="n">
        <v>0.1537558685446009</v>
      </c>
    </row>
    <row r="70">
      <c r="A70">
        <f>HYPERLINK("https://stackoverflow.com/a/48628269", "48628269")</f>
        <v/>
      </c>
      <c r="B70" t="n">
        <v>0.2013888888888889</v>
      </c>
    </row>
    <row r="71">
      <c r="A71">
        <f>HYPERLINK("https://stackoverflow.com/a/48871444", "48871444")</f>
        <v/>
      </c>
      <c r="B71" t="n">
        <v>0.1525341130604288</v>
      </c>
    </row>
    <row r="72">
      <c r="A72">
        <f>HYPERLINK("https://stackoverflow.com/a/49504777", "49504777")</f>
        <v/>
      </c>
      <c r="B72" t="n">
        <v>0.2919501133786848</v>
      </c>
    </row>
    <row r="73">
      <c r="A73">
        <f>HYPERLINK("https://stackoverflow.com/a/49669653", "49669653")</f>
        <v/>
      </c>
      <c r="B73" t="n">
        <v>0.2275883838383839</v>
      </c>
    </row>
    <row r="74">
      <c r="A74">
        <f>HYPERLINK("https://stackoverflow.com/a/49770636", "49770636")</f>
        <v/>
      </c>
      <c r="B74" t="n">
        <v>0.2886636636636636</v>
      </c>
    </row>
    <row r="75">
      <c r="A75">
        <f>HYPERLINK("https://stackoverflow.com/a/49789544", "49789544")</f>
        <v/>
      </c>
      <c r="B75" t="n">
        <v>0.1939964157706093</v>
      </c>
    </row>
    <row r="76">
      <c r="A76">
        <f>HYPERLINK("https://stackoverflow.com/a/49997339", "49997339")</f>
        <v/>
      </c>
      <c r="B76" t="n">
        <v>0.1556603773584906</v>
      </c>
    </row>
    <row r="77">
      <c r="A77">
        <f>HYPERLINK("https://stackoverflow.com/a/50084095", "50084095")</f>
        <v/>
      </c>
      <c r="B77" t="n">
        <v>0.2270036429872495</v>
      </c>
    </row>
    <row r="78">
      <c r="A78">
        <f>HYPERLINK("https://stackoverflow.com/a/50168257", "50168257")</f>
        <v/>
      </c>
      <c r="B78" t="n">
        <v>0.146604938271605</v>
      </c>
    </row>
    <row r="79">
      <c r="A79">
        <f>HYPERLINK("https://stackoverflow.com/a/50267824", "50267824")</f>
        <v/>
      </c>
      <c r="B79" t="n">
        <v>0.2431623931623932</v>
      </c>
    </row>
    <row r="80">
      <c r="A80">
        <f>HYPERLINK("https://stackoverflow.com/a/50330121", "50330121")</f>
        <v/>
      </c>
      <c r="B80" t="n">
        <v>0.2643229166666667</v>
      </c>
    </row>
    <row r="81">
      <c r="A81">
        <f>HYPERLINK("https://stackoverflow.com/a/50635277", "50635277")</f>
        <v/>
      </c>
      <c r="B81" t="n">
        <v>0.1556603773584906</v>
      </c>
    </row>
    <row r="82">
      <c r="A82">
        <f>HYPERLINK("https://stackoverflow.com/a/50766363", "50766363")</f>
        <v/>
      </c>
      <c r="B82" t="n">
        <v>0.1743156199677939</v>
      </c>
    </row>
    <row r="83">
      <c r="A83">
        <f>HYPERLINK("https://stackoverflow.com/a/50865772", "50865772")</f>
        <v/>
      </c>
      <c r="B83" t="n">
        <v>0.1507201646090535</v>
      </c>
    </row>
    <row r="84">
      <c r="A84">
        <f>HYPERLINK("https://stackoverflow.com/a/50936643", "50936643")</f>
        <v/>
      </c>
      <c r="B84" t="n">
        <v>0.16015625</v>
      </c>
    </row>
    <row r="85">
      <c r="A85">
        <f>HYPERLINK("https://stackoverflow.com/a/51360587", "51360587")</f>
        <v/>
      </c>
      <c r="B85" t="n">
        <v>0.1796594982078853</v>
      </c>
    </row>
    <row r="86">
      <c r="A86">
        <f>HYPERLINK("https://stackoverflow.com/a/51381243", "51381243")</f>
        <v/>
      </c>
      <c r="B86" t="n">
        <v>0.1378787878787879</v>
      </c>
    </row>
    <row r="87">
      <c r="A87">
        <f>HYPERLINK("https://stackoverflow.com/a/51512628", "51512628")</f>
        <v/>
      </c>
      <c r="B87" t="n">
        <v>0.2056159420289855</v>
      </c>
    </row>
    <row r="88">
      <c r="A88">
        <f>HYPERLINK("https://stackoverflow.com/a/51525766", "51525766")</f>
        <v/>
      </c>
      <c r="B88" t="n">
        <v>0.1957885304659498</v>
      </c>
    </row>
    <row r="89">
      <c r="A89">
        <f>HYPERLINK("https://stackoverflow.com/a/51665421", "51665421")</f>
        <v/>
      </c>
      <c r="B89" t="n">
        <v>0.2373366013071895</v>
      </c>
    </row>
    <row r="90">
      <c r="A90">
        <f>HYPERLINK("https://stackoverflow.com/a/52163958", "52163958")</f>
        <v/>
      </c>
      <c r="B90" t="n">
        <v>0.3591954022988506</v>
      </c>
    </row>
    <row r="91">
      <c r="A91">
        <f>HYPERLINK("https://stackoverflow.com/a/52213870", "52213870")</f>
        <v/>
      </c>
      <c r="B91" t="n">
        <v>0.1394230769230769</v>
      </c>
    </row>
    <row r="92">
      <c r="A92">
        <f>HYPERLINK("https://stackoverflow.com/a/52704291", "52704291")</f>
        <v/>
      </c>
      <c r="B92" t="n">
        <v>0.1374007936507937</v>
      </c>
    </row>
    <row r="93">
      <c r="A93">
        <f>HYPERLINK("https://stackoverflow.com/a/53170292", "53170292")</f>
        <v/>
      </c>
      <c r="B93" t="n">
        <v>0.1671455938697318</v>
      </c>
    </row>
    <row r="94">
      <c r="A94">
        <f>HYPERLINK("https://stackoverflow.com/a/53439446", "53439446")</f>
        <v/>
      </c>
      <c r="B94" t="n">
        <v>0.1748866213151928</v>
      </c>
    </row>
    <row r="95">
      <c r="A95">
        <f>HYPERLINK("https://stackoverflow.com/a/53449627", "53449627")</f>
        <v/>
      </c>
      <c r="B95" t="n">
        <v>0.2132936507936508</v>
      </c>
    </row>
    <row r="96">
      <c r="A96">
        <f>HYPERLINK("https://stackoverflow.com/a/53504268", "53504268")</f>
        <v/>
      </c>
      <c r="B96" t="n">
        <v>0.15</v>
      </c>
    </row>
    <row r="97">
      <c r="A97">
        <f>HYPERLINK("https://stackoverflow.com/a/53944354", "53944354")</f>
        <v/>
      </c>
      <c r="B97" t="n">
        <v>0.2786028602860286</v>
      </c>
    </row>
    <row r="98">
      <c r="A98">
        <f>HYPERLINK("https://stackoverflow.com/a/54323760", "54323760")</f>
        <v/>
      </c>
      <c r="B98" t="n">
        <v>0.1815068493150685</v>
      </c>
    </row>
    <row r="99">
      <c r="A99">
        <f>HYPERLINK("https://stackoverflow.com/a/54352320", "54352320")</f>
        <v/>
      </c>
      <c r="B99" t="n">
        <v>0.2175213675213675</v>
      </c>
    </row>
    <row r="100">
      <c r="A100">
        <f>HYPERLINK("https://stackoverflow.com/a/54548490", "54548490")</f>
        <v/>
      </c>
      <c r="B100" t="n">
        <v>0.2211805555555555</v>
      </c>
    </row>
    <row r="101">
      <c r="A101">
        <f>HYPERLINK("https://stackoverflow.com/a/54666876", "54666876")</f>
        <v/>
      </c>
      <c r="B101" t="n">
        <v>0.2437169312169312</v>
      </c>
    </row>
    <row r="102">
      <c r="A102">
        <f>HYPERLINK("https://stackoverflow.com/a/56570383", "56570383")</f>
        <v/>
      </c>
      <c r="B102" t="n">
        <v>0.3058862433862434</v>
      </c>
    </row>
    <row r="103">
      <c r="A103">
        <f>HYPERLINK("https://stackoverflow.com/a/56990210", "56990210")</f>
        <v/>
      </c>
      <c r="B103" t="n">
        <v>0.2342454394693201</v>
      </c>
    </row>
    <row r="104">
      <c r="A104">
        <f>HYPERLINK("https://stackoverflow.com/a/57035108", "57035108")</f>
        <v/>
      </c>
      <c r="B104" t="n">
        <v>0.1807568438003221</v>
      </c>
    </row>
    <row r="105">
      <c r="A105">
        <f>HYPERLINK("https://stackoverflow.com/a/57316012", "57316012")</f>
        <v/>
      </c>
      <c r="B105" t="n">
        <v>0.1812617702448211</v>
      </c>
    </row>
    <row r="106">
      <c r="A106">
        <f>HYPERLINK("https://stackoverflow.com/a/57359876", "57359876")</f>
        <v/>
      </c>
      <c r="B106" t="n">
        <v>0.1790674603174603</v>
      </c>
    </row>
    <row r="107">
      <c r="A107">
        <f>HYPERLINK("https://stackoverflow.com/a/57369751", "57369751")</f>
        <v/>
      </c>
      <c r="B107" t="n">
        <v>0.2126865671641791</v>
      </c>
    </row>
    <row r="108">
      <c r="A108">
        <f>HYPERLINK("https://stackoverflow.com/a/57474055", "57474055")</f>
        <v/>
      </c>
      <c r="B108" t="n">
        <v>0.2469618055555556</v>
      </c>
    </row>
    <row r="109">
      <c r="A109">
        <f>HYPERLINK("https://stackoverflow.com/a/57657610", "57657610")</f>
        <v/>
      </c>
      <c r="B109" t="n">
        <v>0.211352657004831</v>
      </c>
    </row>
    <row r="110">
      <c r="A110">
        <f>HYPERLINK("https://stackoverflow.com/a/57762017", "57762017")</f>
        <v/>
      </c>
      <c r="B110" t="n">
        <v>0.1564327485380117</v>
      </c>
    </row>
    <row r="111">
      <c r="A111">
        <f>HYPERLINK("https://stackoverflow.com/a/57909595", "57909595")</f>
        <v/>
      </c>
      <c r="B111" t="n">
        <v>0.1724910394265233</v>
      </c>
    </row>
    <row r="112">
      <c r="A112">
        <f>HYPERLINK("https://stackoverflow.com/a/57910501", "57910501")</f>
        <v/>
      </c>
      <c r="B112" t="n">
        <v>0.2529239766081872</v>
      </c>
    </row>
    <row r="113">
      <c r="A113">
        <f>HYPERLINK("https://stackoverflow.com/a/58083482", "58083482")</f>
        <v/>
      </c>
      <c r="B113" t="n">
        <v>0.2443502824858757</v>
      </c>
    </row>
    <row r="114">
      <c r="A114">
        <f>HYPERLINK("https://stackoverflow.com/a/58101720", "58101720")</f>
        <v/>
      </c>
      <c r="B114" t="n">
        <v>0.1556603773584906</v>
      </c>
    </row>
    <row r="115">
      <c r="A115">
        <f>HYPERLINK("https://stackoverflow.com/a/58116800", "58116800")</f>
        <v/>
      </c>
      <c r="B115" t="n">
        <v>0.187950937950938</v>
      </c>
    </row>
    <row r="116">
      <c r="A116">
        <f>HYPERLINK("https://stackoverflow.com/a/58281244", "58281244")</f>
        <v/>
      </c>
      <c r="B116" t="n">
        <v>0.2831439393939394</v>
      </c>
    </row>
    <row r="117">
      <c r="A117">
        <f>HYPERLINK("https://stackoverflow.com/a/58492310", "58492310")</f>
        <v/>
      </c>
      <c r="B117" t="n">
        <v>0.2112068965517242</v>
      </c>
    </row>
    <row r="118">
      <c r="A118">
        <f>HYPERLINK("https://stackoverflow.com/a/58687783", "58687783")</f>
        <v/>
      </c>
      <c r="B118" t="n">
        <v>0.2429757343550447</v>
      </c>
    </row>
    <row r="119">
      <c r="A119">
        <f>HYPERLINK("https://stackoverflow.com/a/58698121", "58698121")</f>
        <v/>
      </c>
      <c r="B119" t="n">
        <v>0.1810606060606061</v>
      </c>
    </row>
    <row r="120">
      <c r="A120">
        <f>HYPERLINK("https://stackoverflow.com/a/58877222", "58877222")</f>
        <v/>
      </c>
      <c r="B120" t="n">
        <v>0.2421171171171171</v>
      </c>
    </row>
    <row r="121">
      <c r="A121">
        <f>HYPERLINK("https://stackoverflow.com/a/58927398", "58927398")</f>
        <v/>
      </c>
      <c r="B121" t="n">
        <v>0.190225035161744</v>
      </c>
    </row>
    <row r="122">
      <c r="A122">
        <f>HYPERLINK("https://stackoverflow.com/a/59861969", "59861969")</f>
        <v/>
      </c>
      <c r="B122" t="n">
        <v>0.1762023217247098</v>
      </c>
    </row>
    <row r="123">
      <c r="A123">
        <f>HYPERLINK("https://stackoverflow.com/a/60140719", "60140719")</f>
        <v/>
      </c>
      <c r="B123" t="n">
        <v>0.1473214285714285</v>
      </c>
    </row>
    <row r="124">
      <c r="A124">
        <f>HYPERLINK("https://stackoverflow.com/a/60169520", "60169520")</f>
        <v/>
      </c>
      <c r="B124" t="n">
        <v>0.2397518878101402</v>
      </c>
    </row>
    <row r="125">
      <c r="A125">
        <f>HYPERLINK("https://stackoverflow.com/a/60379101", "60379101")</f>
        <v/>
      </c>
      <c r="B125" t="n">
        <v>0.4138888888888889</v>
      </c>
    </row>
    <row r="126">
      <c r="A126">
        <f>HYPERLINK("https://stackoverflow.com/a/60601201", "60601201")</f>
        <v/>
      </c>
      <c r="B126" t="n">
        <v>0.1312724014336918</v>
      </c>
    </row>
    <row r="127">
      <c r="A127">
        <f>HYPERLINK("https://stackoverflow.com/a/60715522", "60715522")</f>
        <v/>
      </c>
      <c r="B127" t="n">
        <v>0.2154947916666666</v>
      </c>
    </row>
    <row r="128">
      <c r="A128">
        <f>HYPERLINK("https://stackoverflow.com/a/61100181", "61100181")</f>
        <v/>
      </c>
      <c r="B128" t="n">
        <v>0.1603313840155945</v>
      </c>
    </row>
    <row r="129">
      <c r="A129">
        <f>HYPERLINK("https://stackoverflow.com/a/61105890", "61105890")</f>
        <v/>
      </c>
      <c r="B129" t="n">
        <v>0.2316308243727598</v>
      </c>
    </row>
    <row r="130">
      <c r="A130">
        <f>HYPERLINK("https://stackoverflow.com/a/61143493", "61143493")</f>
        <v/>
      </c>
      <c r="B130" t="n">
        <v>0.2889254385964912</v>
      </c>
    </row>
    <row r="131">
      <c r="A131">
        <f>HYPERLINK("https://stackoverflow.com/a/61462588", "61462588")</f>
        <v/>
      </c>
      <c r="B131" t="n">
        <v>0.1830197132616488</v>
      </c>
    </row>
    <row r="132">
      <c r="A132">
        <f>HYPERLINK("https://stackoverflow.com/a/61537914", "61537914")</f>
        <v/>
      </c>
      <c r="B132" t="n">
        <v>0.2817732115677321</v>
      </c>
    </row>
    <row r="133">
      <c r="A133">
        <f>HYPERLINK("https://stackoverflow.com/a/61647756", "61647756")</f>
        <v/>
      </c>
      <c r="B133" t="n">
        <v>0.3553849902534113</v>
      </c>
    </row>
    <row r="134">
      <c r="A134">
        <f>HYPERLINK("https://stackoverflow.com/a/61782655", "61782655")</f>
        <v/>
      </c>
      <c r="B134" t="n">
        <v>0.1893939393939394</v>
      </c>
    </row>
    <row r="135">
      <c r="A135">
        <f>HYPERLINK("https://stackoverflow.com/a/61842832", "61842832")</f>
        <v/>
      </c>
      <c r="B135" t="n">
        <v>0.1989337822671157</v>
      </c>
    </row>
    <row r="136">
      <c r="A136">
        <f>HYPERLINK("https://stackoverflow.com/a/61865302", "61865302")</f>
        <v/>
      </c>
      <c r="B136" t="n">
        <v>0.2363247863247863</v>
      </c>
    </row>
    <row r="137">
      <c r="A137">
        <f>HYPERLINK("https://stackoverflow.com/a/61938413", "61938413")</f>
        <v/>
      </c>
      <c r="B137" t="n">
        <v>0.1512896825396825</v>
      </c>
    </row>
    <row r="138">
      <c r="A138">
        <f>HYPERLINK("https://stackoverflow.com/a/61961302", "61961302")</f>
        <v/>
      </c>
      <c r="B138" t="n">
        <v>0.4610825478434733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