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0.1719771241830065</v>
      </c>
    </row>
    <row r="3">
      <c r="A3">
        <f>HYPERLINK("https://stackoverflow.com/a/980932", "980932")</f>
        <v/>
      </c>
      <c r="B3" t="n">
        <v>0.1363168724279836</v>
      </c>
    </row>
    <row r="4">
      <c r="A4">
        <f>HYPERLINK("https://stackoverflow.com/a/1236439", "1236439")</f>
        <v/>
      </c>
      <c r="B4" t="n">
        <v>0.1589253187613843</v>
      </c>
    </row>
    <row r="5">
      <c r="A5">
        <f>HYPERLINK("https://stackoverflow.com/a/3578981", "3578981")</f>
        <v/>
      </c>
      <c r="B5" t="n">
        <v>0.2920560747663551</v>
      </c>
    </row>
    <row r="6">
      <c r="A6">
        <f>HYPERLINK("https://stackoverflow.com/a/9168994", "9168994")</f>
        <v/>
      </c>
      <c r="B6" t="n">
        <v>0.1724910394265233</v>
      </c>
    </row>
    <row r="7">
      <c r="A7">
        <f>HYPERLINK("https://stackoverflow.com/a/10919857", "10919857")</f>
        <v/>
      </c>
      <c r="B7" t="n">
        <v>0.1740451388888889</v>
      </c>
    </row>
    <row r="8">
      <c r="A8">
        <f>HYPERLINK("https://stackoverflow.com/a/11306027", "11306027")</f>
        <v/>
      </c>
      <c r="B8" t="n">
        <v>0.1747076023391813</v>
      </c>
    </row>
    <row r="9">
      <c r="A9">
        <f>HYPERLINK("https://stackoverflow.com/a/12559029", "12559029")</f>
        <v/>
      </c>
      <c r="B9" t="n">
        <v>0.1452020202020202</v>
      </c>
    </row>
    <row r="10">
      <c r="A10">
        <f>HYPERLINK("https://stackoverflow.com/a/13056153", "13056153")</f>
        <v/>
      </c>
      <c r="B10" t="n">
        <v>0.1422413793103448</v>
      </c>
    </row>
    <row r="11">
      <c r="A11">
        <f>HYPERLINK("https://stackoverflow.com/a/15224492", "15224492")</f>
        <v/>
      </c>
      <c r="B11" t="n">
        <v>0.1394230769230769</v>
      </c>
    </row>
    <row r="12">
      <c r="A12">
        <f>HYPERLINK("https://stackoverflow.com/a/16045596", "16045596")</f>
        <v/>
      </c>
      <c r="B12" t="n">
        <v>0.1768077601410935</v>
      </c>
    </row>
    <row r="13">
      <c r="A13">
        <f>HYPERLINK("https://stackoverflow.com/a/16563253", "16563253")</f>
        <v/>
      </c>
      <c r="B13" t="n">
        <v>0.146604938271605</v>
      </c>
    </row>
    <row r="14">
      <c r="A14">
        <f>HYPERLINK("https://stackoverflow.com/a/16819801", "16819801")</f>
        <v/>
      </c>
      <c r="B14" t="n">
        <v>0.1473214285714286</v>
      </c>
    </row>
    <row r="15">
      <c r="A15">
        <f>HYPERLINK("https://stackoverflow.com/a/21437901", "21437901")</f>
        <v/>
      </c>
      <c r="B15" t="n">
        <v>0.1615740740740741</v>
      </c>
    </row>
    <row r="16">
      <c r="A16">
        <f>HYPERLINK("https://stackoverflow.com/a/23234021", "23234021")</f>
        <v/>
      </c>
      <c r="B16" t="n">
        <v>0.1630658436213992</v>
      </c>
    </row>
    <row r="17">
      <c r="A17">
        <f>HYPERLINK("https://stackoverflow.com/a/24559072", "24559072")</f>
        <v/>
      </c>
      <c r="B17" t="n">
        <v>0.1800925925925926</v>
      </c>
    </row>
    <row r="18">
      <c r="A18">
        <f>HYPERLINK("https://stackoverflow.com/a/29458112", "29458112")</f>
        <v/>
      </c>
      <c r="B18" t="n">
        <v>0.1706349206349206</v>
      </c>
    </row>
    <row r="19">
      <c r="A19">
        <f>HYPERLINK("https://stackoverflow.com/a/29905159", "29905159")</f>
        <v/>
      </c>
      <c r="B19" t="n">
        <v>0.4219022687609075</v>
      </c>
    </row>
    <row r="20">
      <c r="A20">
        <f>HYPERLINK("https://stackoverflow.com/a/31501424", "31501424")</f>
        <v/>
      </c>
      <c r="B20" t="n">
        <v>0.1640461215932914</v>
      </c>
    </row>
    <row r="21">
      <c r="A21">
        <f>HYPERLINK("https://stackoverflow.com/a/33401059", "33401059")</f>
        <v/>
      </c>
      <c r="B21" t="n">
        <v>0.1556513409961686</v>
      </c>
    </row>
    <row r="22">
      <c r="A22">
        <f>HYPERLINK("https://stackoverflow.com/a/34085695", "34085695")</f>
        <v/>
      </c>
      <c r="B22" t="n">
        <v>0.2038606403013183</v>
      </c>
    </row>
    <row r="23">
      <c r="A23">
        <f>HYPERLINK("https://stackoverflow.com/a/34164510", "34164510")</f>
        <v/>
      </c>
      <c r="B23" t="n">
        <v>0.1708333333333333</v>
      </c>
    </row>
    <row r="24">
      <c r="A24">
        <f>HYPERLINK("https://stackoverflow.com/a/34172317", "34172317")</f>
        <v/>
      </c>
      <c r="B24" t="n">
        <v>0.1466861598440546</v>
      </c>
    </row>
    <row r="25">
      <c r="A25">
        <f>HYPERLINK("https://stackoverflow.com/a/34292278", "34292278")</f>
        <v/>
      </c>
      <c r="B25" t="n">
        <v>0.1535639412997903</v>
      </c>
    </row>
    <row r="26">
      <c r="A26">
        <f>HYPERLINK("https://stackoverflow.com/a/34515865", "34515865")</f>
        <v/>
      </c>
      <c r="B26" t="n">
        <v>0.178125</v>
      </c>
    </row>
    <row r="27">
      <c r="A27">
        <f>HYPERLINK("https://stackoverflow.com/a/34757888", "34757888")</f>
        <v/>
      </c>
      <c r="B27" t="n">
        <v>0.230406746031746</v>
      </c>
    </row>
    <row r="28">
      <c r="A28">
        <f>HYPERLINK("https://stackoverflow.com/a/34963112", "34963112")</f>
        <v/>
      </c>
      <c r="B28" t="n">
        <v>0.1868279569892473</v>
      </c>
    </row>
    <row r="29">
      <c r="A29">
        <f>HYPERLINK("https://stackoverflow.com/a/35041549", "35041549")</f>
        <v/>
      </c>
      <c r="B29" t="n">
        <v>0.1756651017214398</v>
      </c>
    </row>
    <row r="30">
      <c r="A30">
        <f>HYPERLINK("https://stackoverflow.com/a/35742554", "35742554")</f>
        <v/>
      </c>
      <c r="B30" t="n">
        <v>0.1516393442622951</v>
      </c>
    </row>
    <row r="31">
      <c r="A31">
        <f>HYPERLINK("https://stackoverflow.com/a/38781470", "38781470")</f>
        <v/>
      </c>
      <c r="B31" t="n">
        <v>0.1514675052410901</v>
      </c>
    </row>
    <row r="32">
      <c r="A32">
        <f>HYPERLINK("https://stackoverflow.com/a/40777490", "40777490")</f>
        <v/>
      </c>
      <c r="B32" t="n">
        <v>0.1527777777777778</v>
      </c>
    </row>
    <row r="33">
      <c r="A33">
        <f>HYPERLINK("https://stackoverflow.com/a/40871998", "40871998")</f>
        <v/>
      </c>
      <c r="B33" t="n">
        <v>0.2208333333333333</v>
      </c>
    </row>
    <row r="34">
      <c r="A34">
        <f>HYPERLINK("https://stackoverflow.com/a/42470252", "42470252")</f>
        <v/>
      </c>
      <c r="B34" t="n">
        <v>0.1803350970017637</v>
      </c>
    </row>
    <row r="35">
      <c r="A35">
        <f>HYPERLINK("https://stackoverflow.com/a/42560474", "42560474")</f>
        <v/>
      </c>
      <c r="B35" t="n">
        <v>0.2060530679933665</v>
      </c>
    </row>
    <row r="36">
      <c r="A36">
        <f>HYPERLINK("https://stackoverflow.com/a/43079162", "43079162")</f>
        <v/>
      </c>
      <c r="B36" t="n">
        <v>0.2225975975975976</v>
      </c>
    </row>
    <row r="37">
      <c r="A37">
        <f>HYPERLINK("https://stackoverflow.com/a/43634549", "43634549")</f>
        <v/>
      </c>
      <c r="B37" t="n">
        <v>0.1987179487179488</v>
      </c>
    </row>
    <row r="38">
      <c r="A38">
        <f>HYPERLINK("https://stackoverflow.com/a/43860901", "43860901")</f>
        <v/>
      </c>
      <c r="B38" t="n">
        <v>0.1837962962962963</v>
      </c>
    </row>
    <row r="39">
      <c r="A39">
        <f>HYPERLINK("https://stackoverflow.com/a/44073502", "44073502")</f>
        <v/>
      </c>
      <c r="B39" t="n">
        <v>0.1527777777777778</v>
      </c>
    </row>
    <row r="40">
      <c r="A40">
        <f>HYPERLINK("https://stackoverflow.com/a/44091275", "44091275")</f>
        <v/>
      </c>
      <c r="B40" t="n">
        <v>0.2412985274431058</v>
      </c>
    </row>
    <row r="41">
      <c r="A41">
        <f>HYPERLINK("https://stackoverflow.com/a/44178802", "44178802")</f>
        <v/>
      </c>
      <c r="B41" t="n">
        <v>0.1689068100358423</v>
      </c>
    </row>
    <row r="42">
      <c r="A42">
        <f>HYPERLINK("https://stackoverflow.com/a/44335833", "44335833")</f>
        <v/>
      </c>
      <c r="B42" t="n">
        <v>0.1699623352165725</v>
      </c>
    </row>
    <row r="43">
      <c r="A43">
        <f>HYPERLINK("https://stackoverflow.com/a/44376454", "44376454")</f>
        <v/>
      </c>
      <c r="B43" t="n">
        <v>0.1566022544283414</v>
      </c>
    </row>
    <row r="44">
      <c r="A44">
        <f>HYPERLINK("https://stackoverflow.com/a/44421727", "44421727")</f>
        <v/>
      </c>
      <c r="B44" t="n">
        <v>0.1468253968253968</v>
      </c>
    </row>
    <row r="45">
      <c r="A45">
        <f>HYPERLINK("https://stackoverflow.com/a/44446144", "44446144")</f>
        <v/>
      </c>
      <c r="B45" t="n">
        <v>0.1838624338624339</v>
      </c>
    </row>
    <row r="46">
      <c r="A46">
        <f>HYPERLINK("https://stackoverflow.com/a/45045407", "45045407")</f>
        <v/>
      </c>
      <c r="B46" t="n">
        <v>0.1447368421052632</v>
      </c>
    </row>
    <row r="47">
      <c r="A47">
        <f>HYPERLINK("https://stackoverflow.com/a/45045520", "45045520")</f>
        <v/>
      </c>
      <c r="B47" t="n">
        <v>0.1342592592592593</v>
      </c>
    </row>
    <row r="48">
      <c r="A48">
        <f>HYPERLINK("https://stackoverflow.com/a/45224565", "45224565")</f>
        <v/>
      </c>
      <c r="B48" t="n">
        <v>0.1873306233062331</v>
      </c>
    </row>
    <row r="49">
      <c r="A49">
        <f>HYPERLINK("https://stackoverflow.com/a/45324416", "45324416")</f>
        <v/>
      </c>
      <c r="B49" t="n">
        <v>0.1479885057471264</v>
      </c>
    </row>
    <row r="50">
      <c r="A50">
        <f>HYPERLINK("https://stackoverflow.com/a/45473657", "45473657")</f>
        <v/>
      </c>
      <c r="B50" t="n">
        <v>0.1829501915708812</v>
      </c>
    </row>
    <row r="51">
      <c r="A51">
        <f>HYPERLINK("https://stackoverflow.com/a/45731288", "45731288")</f>
        <v/>
      </c>
      <c r="B51" t="n">
        <v>0.1651785714285714</v>
      </c>
    </row>
    <row r="52">
      <c r="A52">
        <f>HYPERLINK("https://stackoverflow.com/a/45772221", "45772221")</f>
        <v/>
      </c>
      <c r="B52" t="n">
        <v>0.2813725490196078</v>
      </c>
    </row>
    <row r="53">
      <c r="A53">
        <f>HYPERLINK("https://stackoverflow.com/a/45846521", "45846521")</f>
        <v/>
      </c>
      <c r="B53" t="n">
        <v>0.1807832422586521</v>
      </c>
    </row>
    <row r="54">
      <c r="A54">
        <f>HYPERLINK("https://stackoverflow.com/a/46001148", "46001148")</f>
        <v/>
      </c>
      <c r="B54" t="n">
        <v>0.1525641025641026</v>
      </c>
    </row>
    <row r="55">
      <c r="A55">
        <f>HYPERLINK("https://stackoverflow.com/a/46065546", "46065546")</f>
        <v/>
      </c>
      <c r="B55" t="n">
        <v>0.1678743961352657</v>
      </c>
    </row>
    <row r="56">
      <c r="A56">
        <f>HYPERLINK("https://stackoverflow.com/a/46275169", "46275169")</f>
        <v/>
      </c>
      <c r="B56" t="n">
        <v>0.1789732770745429</v>
      </c>
    </row>
    <row r="57">
      <c r="A57">
        <f>HYPERLINK("https://stackoverflow.com/a/46421271", "46421271")</f>
        <v/>
      </c>
      <c r="B57" t="n">
        <v>0.2019890260631002</v>
      </c>
    </row>
    <row r="58">
      <c r="A58">
        <f>HYPERLINK("https://stackoverflow.com/a/46492413", "46492413")</f>
        <v/>
      </c>
      <c r="B58" t="n">
        <v>0.1626984126984127</v>
      </c>
    </row>
    <row r="59">
      <c r="A59">
        <f>HYPERLINK("https://stackoverflow.com/a/47305630", "47305630")</f>
        <v/>
      </c>
      <c r="B59" t="n">
        <v>0.2279116465863454</v>
      </c>
    </row>
    <row r="60">
      <c r="A60">
        <f>HYPERLINK("https://stackoverflow.com/a/47317006", "47317006")</f>
        <v/>
      </c>
      <c r="B60" t="n">
        <v>0.1939655172413793</v>
      </c>
    </row>
    <row r="61">
      <c r="A61">
        <f>HYPERLINK("https://stackoverflow.com/a/47564757", "47564757")</f>
        <v/>
      </c>
      <c r="B61" t="n">
        <v>0.247790404040404</v>
      </c>
    </row>
    <row r="62">
      <c r="A62">
        <f>HYPERLINK("https://stackoverflow.com/a/48426028", "48426028")</f>
        <v/>
      </c>
      <c r="B62" t="n">
        <v>0.2070912375790425</v>
      </c>
    </row>
    <row r="63">
      <c r="A63">
        <f>HYPERLINK("https://stackoverflow.com/a/48528931", "48528931")</f>
        <v/>
      </c>
      <c r="B63" t="n">
        <v>0.1608024691358025</v>
      </c>
    </row>
    <row r="64">
      <c r="A64">
        <f>HYPERLINK("https://stackoverflow.com/a/48591858", "48591858")</f>
        <v/>
      </c>
      <c r="B64" t="n">
        <v>0.1409313725490196</v>
      </c>
    </row>
    <row r="65">
      <c r="A65">
        <f>HYPERLINK("https://stackoverflow.com/a/48633390", "48633390")</f>
        <v/>
      </c>
      <c r="B65" t="n">
        <v>0.1586538461538461</v>
      </c>
    </row>
    <row r="66">
      <c r="A66">
        <f>HYPERLINK("https://stackoverflow.com/a/48865565", "48865565")</f>
        <v/>
      </c>
      <c r="B66" t="n">
        <v>0.2295138888888889</v>
      </c>
    </row>
    <row r="67">
      <c r="A67">
        <f>HYPERLINK("https://stackoverflow.com/a/48875608", "48875608")</f>
        <v/>
      </c>
      <c r="B67" t="n">
        <v>0.1944444444444444</v>
      </c>
    </row>
    <row r="68">
      <c r="A68">
        <f>HYPERLINK("https://stackoverflow.com/a/49146043", "49146043")</f>
        <v/>
      </c>
      <c r="B68" t="n">
        <v>0.174808429118774</v>
      </c>
    </row>
    <row r="69">
      <c r="A69">
        <f>HYPERLINK("https://stackoverflow.com/a/49447462", "49447462")</f>
        <v/>
      </c>
      <c r="B69" t="n">
        <v>0.162280701754386</v>
      </c>
    </row>
    <row r="70">
      <c r="A70">
        <f>HYPERLINK("https://stackoverflow.com/a/49467664", "49467664")</f>
        <v/>
      </c>
      <c r="B70" t="n">
        <v>0.1695688225538972</v>
      </c>
    </row>
    <row r="71">
      <c r="A71">
        <f>HYPERLINK("https://stackoverflow.com/a/49544447", "49544447")</f>
        <v/>
      </c>
      <c r="B71" t="n">
        <v>0.200937950937951</v>
      </c>
    </row>
    <row r="72">
      <c r="A72">
        <f>HYPERLINK("https://stackoverflow.com/a/49565318", "49565318")</f>
        <v/>
      </c>
      <c r="B72" t="n">
        <v>0.1627358490566038</v>
      </c>
    </row>
    <row r="73">
      <c r="A73">
        <f>HYPERLINK("https://stackoverflow.com/a/50038740", "50038740")</f>
        <v/>
      </c>
      <c r="B73" t="n">
        <v>0.1507201646090535</v>
      </c>
    </row>
    <row r="74">
      <c r="A74">
        <f>HYPERLINK("https://stackoverflow.com/a/50128461", "50128461")</f>
        <v/>
      </c>
      <c r="B74" t="n">
        <v>0.1973684210526316</v>
      </c>
    </row>
    <row r="75">
      <c r="A75">
        <f>HYPERLINK("https://stackoverflow.com/a/50130081", "50130081")</f>
        <v/>
      </c>
      <c r="B75" t="n">
        <v>0.1926807760141094</v>
      </c>
    </row>
    <row r="76">
      <c r="A76">
        <f>HYPERLINK("https://stackoverflow.com/a/50156366", "50156366")</f>
        <v/>
      </c>
      <c r="B76" t="n">
        <v>0.1447368421052632</v>
      </c>
    </row>
    <row r="77">
      <c r="A77">
        <f>HYPERLINK("https://stackoverflow.com/a/50326508", "50326508")</f>
        <v/>
      </c>
      <c r="B77" t="n">
        <v>0.2318276220145379</v>
      </c>
    </row>
    <row r="78">
      <c r="A78">
        <f>HYPERLINK("https://stackoverflow.com/a/50561808", "50561808")</f>
        <v/>
      </c>
      <c r="B78" t="n">
        <v>0.142156862745098</v>
      </c>
    </row>
    <row r="79">
      <c r="A79">
        <f>HYPERLINK("https://stackoverflow.com/a/51079139", "51079139")</f>
        <v/>
      </c>
      <c r="B79" t="n">
        <v>0.1589052287581699</v>
      </c>
    </row>
    <row r="80">
      <c r="A80">
        <f>HYPERLINK("https://stackoverflow.com/a/51186512", "51186512")</f>
        <v/>
      </c>
      <c r="B80" t="n">
        <v>0.2128968253968254</v>
      </c>
    </row>
    <row r="81">
      <c r="A81">
        <f>HYPERLINK("https://stackoverflow.com/a/51312073", "51312073")</f>
        <v/>
      </c>
      <c r="B81" t="n">
        <v>0.159853249475891</v>
      </c>
    </row>
    <row r="82">
      <c r="A82">
        <f>HYPERLINK("https://stackoverflow.com/a/51352351", "51352351")</f>
        <v/>
      </c>
      <c r="B82" t="n">
        <v>0.2353988603988604</v>
      </c>
    </row>
    <row r="83">
      <c r="A83">
        <f>HYPERLINK("https://stackoverflow.com/a/51364441", "51364441")</f>
        <v/>
      </c>
      <c r="B83" t="n">
        <v>0.1979717813051146</v>
      </c>
    </row>
    <row r="84">
      <c r="A84">
        <f>HYPERLINK("https://stackoverflow.com/a/51383918", "51383918")</f>
        <v/>
      </c>
      <c r="B84" t="n">
        <v>0.2481785063752277</v>
      </c>
    </row>
    <row r="85">
      <c r="A85">
        <f>HYPERLINK("https://stackoverflow.com/a/51535030", "51535030")</f>
        <v/>
      </c>
      <c r="B85" t="n">
        <v>0.1679487179487179</v>
      </c>
    </row>
    <row r="86">
      <c r="A86">
        <f>HYPERLINK("https://stackoverflow.com/a/51895945", "51895945")</f>
        <v/>
      </c>
      <c r="B86" t="n">
        <v>0.2093698175787728</v>
      </c>
    </row>
    <row r="87">
      <c r="A87">
        <f>HYPERLINK("https://stackoverflow.com/a/52215513", "52215513")</f>
        <v/>
      </c>
      <c r="B87" t="n">
        <v>0.2346050870147256</v>
      </c>
    </row>
    <row r="88">
      <c r="A88">
        <f>HYPERLINK("https://stackoverflow.com/a/52497823", "52497823")</f>
        <v/>
      </c>
      <c r="B88" t="n">
        <v>0.1480034722222222</v>
      </c>
    </row>
    <row r="89">
      <c r="A89">
        <f>HYPERLINK("https://stackoverflow.com/a/52736363", "52736363")</f>
        <v/>
      </c>
      <c r="B89" t="n">
        <v>0.1507201646090535</v>
      </c>
    </row>
    <row r="90">
      <c r="A90">
        <f>HYPERLINK("https://stackoverflow.com/a/52843956", "52843956")</f>
        <v/>
      </c>
      <c r="B90" t="n">
        <v>0.2924469413233458</v>
      </c>
    </row>
    <row r="91">
      <c r="A91">
        <f>HYPERLINK("https://stackoverflow.com/a/52923228", "52923228")</f>
        <v/>
      </c>
      <c r="B91" t="n">
        <v>0.2212301587301587</v>
      </c>
    </row>
    <row r="92">
      <c r="A92">
        <f>HYPERLINK("https://stackoverflow.com/a/52939680", "52939680")</f>
        <v/>
      </c>
      <c r="B92" t="n">
        <v>0.1897496087636933</v>
      </c>
    </row>
    <row r="93">
      <c r="A93">
        <f>HYPERLINK("https://stackoverflow.com/a/53167215", "53167215")</f>
        <v/>
      </c>
      <c r="B93" t="n">
        <v>0.2397518878101402</v>
      </c>
    </row>
    <row r="94">
      <c r="A94">
        <f>HYPERLINK("https://stackoverflow.com/a/53173969", "53173969")</f>
        <v/>
      </c>
      <c r="B94" t="n">
        <v>0.2122395833333333</v>
      </c>
    </row>
    <row r="95">
      <c r="A95">
        <f>HYPERLINK("https://stackoverflow.com/a/53290593", "53290593")</f>
        <v/>
      </c>
      <c r="B95" t="n">
        <v>0.2302777777777778</v>
      </c>
    </row>
    <row r="96">
      <c r="A96">
        <f>HYPERLINK("https://stackoverflow.com/a/53303701", "53303701")</f>
        <v/>
      </c>
      <c r="B96" t="n">
        <v>0.1542735042735043</v>
      </c>
    </row>
    <row r="97">
      <c r="A97">
        <f>HYPERLINK("https://stackoverflow.com/a/53662108", "53662108")</f>
        <v/>
      </c>
      <c r="B97" t="n">
        <v>0.1730769230769231</v>
      </c>
    </row>
    <row r="98">
      <c r="A98">
        <f>HYPERLINK("https://stackoverflow.com/a/53748256", "53748256")</f>
        <v/>
      </c>
      <c r="B98" t="n">
        <v>0.1837962962962963</v>
      </c>
    </row>
    <row r="99">
      <c r="A99">
        <f>HYPERLINK("https://stackoverflow.com/a/53755821", "53755821")</f>
        <v/>
      </c>
      <c r="B99" t="n">
        <v>0.1709770114942529</v>
      </c>
    </row>
    <row r="100">
      <c r="A100">
        <f>HYPERLINK("https://stackoverflow.com/a/53821137", "53821137")</f>
        <v/>
      </c>
      <c r="B100" t="n">
        <v>0.1537356321839081</v>
      </c>
    </row>
    <row r="101">
      <c r="A101">
        <f>HYPERLINK("https://stackoverflow.com/a/54079576", "54079576")</f>
        <v/>
      </c>
      <c r="B101" t="n">
        <v>0.1781746031746032</v>
      </c>
    </row>
    <row r="102">
      <c r="A102">
        <f>HYPERLINK("https://stackoverflow.com/a/54118895", "54118895")</f>
        <v/>
      </c>
      <c r="B102" t="n">
        <v>0.1394230769230769</v>
      </c>
    </row>
    <row r="103">
      <c r="A103">
        <f>HYPERLINK("https://stackoverflow.com/a/54123965", "54123965")</f>
        <v/>
      </c>
      <c r="B103" t="n">
        <v>0.2347094801223242</v>
      </c>
    </row>
    <row r="104">
      <c r="A104">
        <f>HYPERLINK("https://stackoverflow.com/a/54373790", "54373790")</f>
        <v/>
      </c>
      <c r="B104" t="n">
        <v>0.1955705705705706</v>
      </c>
    </row>
    <row r="105">
      <c r="A105">
        <f>HYPERLINK("https://stackoverflow.com/a/54446152", "54446152")</f>
        <v/>
      </c>
      <c r="B105" t="n">
        <v>0.1413764510779436</v>
      </c>
    </row>
    <row r="106">
      <c r="A106">
        <f>HYPERLINK("https://stackoverflow.com/a/54951696", "54951696")</f>
        <v/>
      </c>
      <c r="B106" t="n">
        <v>0.15</v>
      </c>
    </row>
    <row r="107">
      <c r="A107">
        <f>HYPERLINK("https://stackoverflow.com/a/55168898", "55168898")</f>
        <v/>
      </c>
      <c r="B107" t="n">
        <v>0.1435185185185185</v>
      </c>
    </row>
    <row r="108">
      <c r="A108">
        <f>HYPERLINK("https://stackoverflow.com/a/55224716", "55224716")</f>
        <v/>
      </c>
      <c r="B108" t="n">
        <v>0.3009803921568628</v>
      </c>
    </row>
    <row r="109">
      <c r="A109">
        <f>HYPERLINK("https://stackoverflow.com/a/55286040", "55286040")</f>
        <v/>
      </c>
      <c r="B109" t="n">
        <v>0.1394230769230769</v>
      </c>
    </row>
    <row r="110">
      <c r="A110">
        <f>HYPERLINK("https://stackoverflow.com/a/55299725", "55299725")</f>
        <v/>
      </c>
      <c r="B110" t="n">
        <v>0.2521204410517388</v>
      </c>
    </row>
    <row r="111">
      <c r="A111">
        <f>HYPERLINK("https://stackoverflow.com/a/55684883", "55684883")</f>
        <v/>
      </c>
      <c r="B111" t="n">
        <v>0.1681286549707603</v>
      </c>
    </row>
    <row r="112">
      <c r="A112">
        <f>HYPERLINK("https://stackoverflow.com/a/55835107", "55835107")</f>
        <v/>
      </c>
      <c r="B112" t="n">
        <v>0.197008547008547</v>
      </c>
    </row>
    <row r="113">
      <c r="A113">
        <f>HYPERLINK("https://stackoverflow.com/a/55835640", "55835640")</f>
        <v/>
      </c>
      <c r="B113" t="n">
        <v>0.2774348422496571</v>
      </c>
    </row>
    <row r="114">
      <c r="A114">
        <f>HYPERLINK("https://stackoverflow.com/a/55870883", "55870883")</f>
        <v/>
      </c>
      <c r="B114" t="n">
        <v>0.179718875502008</v>
      </c>
    </row>
    <row r="115">
      <c r="A115">
        <f>HYPERLINK("https://stackoverflow.com/a/55905651", "55905651")</f>
        <v/>
      </c>
      <c r="B115" t="n">
        <v>0.1837962962962963</v>
      </c>
    </row>
    <row r="116">
      <c r="A116">
        <f>HYPERLINK("https://stackoverflow.com/a/56033799", "56033799")</f>
        <v/>
      </c>
      <c r="B116" t="n">
        <v>0.1712271973466004</v>
      </c>
    </row>
    <row r="117">
      <c r="A117">
        <f>HYPERLINK("https://stackoverflow.com/a/56072556", "56072556")</f>
        <v/>
      </c>
      <c r="B117" t="n">
        <v>0.15</v>
      </c>
    </row>
    <row r="118">
      <c r="A118">
        <f>HYPERLINK("https://stackoverflow.com/a/56183981", "56183981")</f>
        <v/>
      </c>
      <c r="B118" t="n">
        <v>0.361522633744856</v>
      </c>
    </row>
    <row r="119">
      <c r="A119">
        <f>HYPERLINK("https://stackoverflow.com/a/56444605", "56444605")</f>
        <v/>
      </c>
      <c r="B119" t="n">
        <v>0.1995257452574526</v>
      </c>
    </row>
    <row r="120">
      <c r="A120">
        <f>HYPERLINK("https://stackoverflow.com/a/56796657", "56796657")</f>
        <v/>
      </c>
      <c r="B120" t="n">
        <v>0.1586629001883239</v>
      </c>
    </row>
    <row r="121">
      <c r="A121">
        <f>HYPERLINK("https://stackoverflow.com/a/56826366", "56826366")</f>
        <v/>
      </c>
      <c r="B121" t="n">
        <v>0.1342592592592592</v>
      </c>
    </row>
    <row r="122">
      <c r="A122">
        <f>HYPERLINK("https://stackoverflow.com/a/57359844", "57359844")</f>
        <v/>
      </c>
      <c r="B122" t="n">
        <v>0.1813492063492064</v>
      </c>
    </row>
    <row r="123">
      <c r="A123">
        <f>HYPERLINK("https://stackoverflow.com/a/57895348", "57895348")</f>
        <v/>
      </c>
      <c r="B123" t="n">
        <v>0.1966145833333333</v>
      </c>
    </row>
    <row r="124">
      <c r="A124">
        <f>HYPERLINK("https://stackoverflow.com/a/57978754", "57978754")</f>
        <v/>
      </c>
      <c r="B124" t="n">
        <v>0.1486625514403292</v>
      </c>
    </row>
    <row r="125">
      <c r="A125">
        <f>HYPERLINK("https://stackoverflow.com/a/58011656", "58011656")</f>
        <v/>
      </c>
      <c r="B125" t="n">
        <v>0.1613984674329502</v>
      </c>
    </row>
    <row r="126">
      <c r="A126">
        <f>HYPERLINK("https://stackoverflow.com/a/58039038", "58039038")</f>
        <v/>
      </c>
      <c r="B126" t="n">
        <v>0.2193063228974831</v>
      </c>
    </row>
    <row r="127">
      <c r="A127">
        <f>HYPERLINK("https://stackoverflow.com/a/58101336", "58101336")</f>
        <v/>
      </c>
      <c r="B127" t="n">
        <v>0.2090840840840841</v>
      </c>
    </row>
    <row r="128">
      <c r="A128">
        <f>HYPERLINK("https://stackoverflow.com/a/58118966", "58118966")</f>
        <v/>
      </c>
      <c r="B128" t="n">
        <v>0.1800411522633745</v>
      </c>
    </row>
    <row r="129">
      <c r="A129">
        <f>HYPERLINK("https://stackoverflow.com/a/58124237", "58124237")</f>
        <v/>
      </c>
      <c r="B129" t="n">
        <v>0.1796296296296296</v>
      </c>
    </row>
    <row r="130">
      <c r="A130">
        <f>HYPERLINK("https://stackoverflow.com/a/58200678", "58200678")</f>
        <v/>
      </c>
      <c r="B130" t="n">
        <v>0.167910447761194</v>
      </c>
    </row>
    <row r="131">
      <c r="A131">
        <f>HYPERLINK("https://stackoverflow.com/a/58337924", "58337924")</f>
        <v/>
      </c>
      <c r="B131" t="n">
        <v>0.1556603773584906</v>
      </c>
    </row>
    <row r="132">
      <c r="A132">
        <f>HYPERLINK("https://stackoverflow.com/a/58339319", "58339319")</f>
        <v/>
      </c>
      <c r="B132" t="n">
        <v>0.1399782135076253</v>
      </c>
    </row>
    <row r="133">
      <c r="A133">
        <f>HYPERLINK("https://stackoverflow.com/a/58378119", "58378119")</f>
        <v/>
      </c>
      <c r="B133" t="n">
        <v>0.1803030303030303</v>
      </c>
    </row>
    <row r="134">
      <c r="A134">
        <f>HYPERLINK("https://stackoverflow.com/a/58405973", "58405973")</f>
        <v/>
      </c>
      <c r="B134" t="n">
        <v>0.1588888888888889</v>
      </c>
    </row>
    <row r="135">
      <c r="A135">
        <f>HYPERLINK("https://stackoverflow.com/a/58435535", "58435535")</f>
        <v/>
      </c>
      <c r="B135" t="n">
        <v>0.1749084249084249</v>
      </c>
    </row>
    <row r="136">
      <c r="A136">
        <f>HYPERLINK("https://stackoverflow.com/a/58632765", "58632765")</f>
        <v/>
      </c>
      <c r="B136" t="n">
        <v>0.1677215189873418</v>
      </c>
    </row>
    <row r="137">
      <c r="A137">
        <f>HYPERLINK("https://stackoverflow.com/a/58701204", "58701204")</f>
        <v/>
      </c>
      <c r="B137" t="n">
        <v>0.2669934640522876</v>
      </c>
    </row>
    <row r="138">
      <c r="A138">
        <f>HYPERLINK("https://stackoverflow.com/a/59322618", "59322618")</f>
        <v/>
      </c>
      <c r="B138" t="n">
        <v>0.1929563492063492</v>
      </c>
    </row>
    <row r="139">
      <c r="A139">
        <f>HYPERLINK("https://stackoverflow.com/a/59349005", "59349005")</f>
        <v/>
      </c>
      <c r="B139" t="n">
        <v>0.1997549019607843</v>
      </c>
    </row>
    <row r="140">
      <c r="A140">
        <f>HYPERLINK("https://stackoverflow.com/a/59719707", "59719707")</f>
        <v/>
      </c>
      <c r="B140" t="n">
        <v>0.1795190713101161</v>
      </c>
    </row>
    <row r="141">
      <c r="A141">
        <f>HYPERLINK("https://stackoverflow.com/a/59759473", "59759473")</f>
        <v/>
      </c>
      <c r="B141" t="n">
        <v>0.1367924528301887</v>
      </c>
    </row>
    <row r="142">
      <c r="A142">
        <f>HYPERLINK("https://stackoverflow.com/a/60416906", "60416906")</f>
        <v/>
      </c>
      <c r="B142" t="n">
        <v>0.1394230769230769</v>
      </c>
    </row>
    <row r="143">
      <c r="A143">
        <f>HYPERLINK("https://stackoverflow.com/a/60862896", "60862896")</f>
        <v/>
      </c>
      <c r="B143" t="n">
        <v>0.1638888888888889</v>
      </c>
    </row>
    <row r="144">
      <c r="A144">
        <f>HYPERLINK("https://stackoverflow.com/a/61362602", "61362602")</f>
        <v/>
      </c>
      <c r="B144" t="n">
        <v>0.1453373015873016</v>
      </c>
    </row>
    <row r="145">
      <c r="A145">
        <f>HYPERLINK("https://stackoverflow.com/a/61443240", "61443240")</f>
        <v/>
      </c>
      <c r="B145" t="n">
        <v>0.1476279650436954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