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HYPERLINK("https://stackoverflow.com/a/4439797", "4439797")</f>
        <v/>
      </c>
      <c r="B2" t="n">
        <v>0.1708333333333333</v>
      </c>
    </row>
    <row r="3">
      <c r="A3">
        <f>HYPERLINK("https://stackoverflow.com/a/7048854", "7048854")</f>
        <v/>
      </c>
      <c r="B3" t="n">
        <v>0.2053990610328638</v>
      </c>
    </row>
    <row r="4">
      <c r="A4">
        <f>HYPERLINK("https://stackoverflow.com/a/9588748", "9588748")</f>
        <v/>
      </c>
      <c r="B4" t="n">
        <v>0.1710950080515298</v>
      </c>
    </row>
    <row r="5">
      <c r="A5">
        <f>HYPERLINK("https://stackoverflow.com/a/10476572", "10476572")</f>
        <v/>
      </c>
      <c r="B5" t="n">
        <v>0.2673160173160173</v>
      </c>
    </row>
    <row r="6">
      <c r="A6">
        <f>HYPERLINK("https://stackoverflow.com/a/15006547", "15006547")</f>
        <v/>
      </c>
      <c r="B6" t="n">
        <v>0.1458333333333333</v>
      </c>
    </row>
    <row r="7">
      <c r="A7">
        <f>HYPERLINK("https://stackoverflow.com/a/15106856", "15106856")</f>
        <v/>
      </c>
      <c r="B7" t="n">
        <v>0.1576923076923077</v>
      </c>
    </row>
    <row r="8">
      <c r="A8">
        <f>HYPERLINK("https://stackoverflow.com/a/16163032", "16163032")</f>
        <v/>
      </c>
      <c r="B8" t="n">
        <v>0.1705729166666667</v>
      </c>
    </row>
    <row r="9">
      <c r="A9">
        <f>HYPERLINK("https://stackoverflow.com/a/18234790", "18234790")</f>
        <v/>
      </c>
      <c r="B9" t="n">
        <v>0.1586538461538461</v>
      </c>
    </row>
    <row r="10">
      <c r="A10">
        <f>HYPERLINK("https://stackoverflow.com/a/18557198", "18557198")</f>
        <v/>
      </c>
      <c r="B10" t="n">
        <v>0.2138157894736842</v>
      </c>
    </row>
    <row r="11">
      <c r="A11">
        <f>HYPERLINK("https://stackoverflow.com/a/20693110", "20693110")</f>
        <v/>
      </c>
      <c r="B11" t="n">
        <v>0.2751883239171375</v>
      </c>
    </row>
    <row r="12">
      <c r="A12">
        <f>HYPERLINK("https://stackoverflow.com/a/25731858", "25731858")</f>
        <v/>
      </c>
      <c r="B12" t="n">
        <v>0.1367924528301887</v>
      </c>
    </row>
    <row r="13">
      <c r="A13">
        <f>HYPERLINK("https://stackoverflow.com/a/26235358", "26235358")</f>
        <v/>
      </c>
      <c r="B13" t="n">
        <v>0.1704545454545454</v>
      </c>
    </row>
    <row r="14">
      <c r="A14">
        <f>HYPERLINK("https://stackoverflow.com/a/28991453", "28991453")</f>
        <v/>
      </c>
      <c r="B14" t="n">
        <v>0.1813492063492063</v>
      </c>
    </row>
    <row r="15">
      <c r="A15">
        <f>HYPERLINK("https://stackoverflow.com/a/29658339", "29658339")</f>
        <v/>
      </c>
      <c r="B15" t="n">
        <v>0.1741001564945227</v>
      </c>
    </row>
    <row r="16">
      <c r="A16">
        <f>HYPERLINK("https://stackoverflow.com/a/29800320", "29800320")</f>
        <v/>
      </c>
      <c r="B16" t="n">
        <v>0.2081529581529581</v>
      </c>
    </row>
    <row r="17">
      <c r="A17">
        <f>HYPERLINK("https://stackoverflow.com/a/30487441", "30487441")</f>
        <v/>
      </c>
      <c r="B17" t="n">
        <v>0.1680790960451977</v>
      </c>
    </row>
    <row r="18">
      <c r="A18">
        <f>HYPERLINK("https://stackoverflow.com/a/31052944", "31052944")</f>
        <v/>
      </c>
      <c r="B18" t="n">
        <v>0.1767241379310345</v>
      </c>
    </row>
    <row r="19">
      <c r="A19">
        <f>HYPERLINK("https://stackoverflow.com/a/31101619", "31101619")</f>
        <v/>
      </c>
      <c r="B19" t="n">
        <v>0.1811111111111111</v>
      </c>
    </row>
    <row r="20">
      <c r="A20">
        <f>HYPERLINK("https://stackoverflow.com/a/31386733", "31386733")</f>
        <v/>
      </c>
      <c r="B20" t="n">
        <v>0.445142378559464</v>
      </c>
    </row>
    <row r="21">
      <c r="A21">
        <f>HYPERLINK("https://stackoverflow.com/a/31838489", "31838489")</f>
        <v/>
      </c>
      <c r="B21" t="n">
        <v>0.1567796610169492</v>
      </c>
    </row>
    <row r="22">
      <c r="A22">
        <f>HYPERLINK("https://stackoverflow.com/a/31967389", "31967389")</f>
        <v/>
      </c>
      <c r="B22" t="n">
        <v>0.1685956790123457</v>
      </c>
    </row>
    <row r="23">
      <c r="A23">
        <f>HYPERLINK("https://stackoverflow.com/a/31990161", "31990161")</f>
        <v/>
      </c>
      <c r="B23" t="n">
        <v>0.1950171821305842</v>
      </c>
    </row>
    <row r="24">
      <c r="A24">
        <f>HYPERLINK("https://stackoverflow.com/a/32571070", "32571070")</f>
        <v/>
      </c>
      <c r="B24" t="n">
        <v>0.3927595628415301</v>
      </c>
    </row>
    <row r="25">
      <c r="A25">
        <f>HYPERLINK("https://stackoverflow.com/a/32791968", "32791968")</f>
        <v/>
      </c>
      <c r="B25" t="n">
        <v>0.2107407407407407</v>
      </c>
    </row>
    <row r="26">
      <c r="A26">
        <f>HYPERLINK("https://stackoverflow.com/a/34341952", "34341952")</f>
        <v/>
      </c>
      <c r="B26" t="n">
        <v>0.2083333333333333</v>
      </c>
    </row>
    <row r="27">
      <c r="A27">
        <f>HYPERLINK("https://stackoverflow.com/a/34679862", "34679862")</f>
        <v/>
      </c>
      <c r="B27" t="n">
        <v>0.1651785714285714</v>
      </c>
    </row>
    <row r="28">
      <c r="A28">
        <f>HYPERLINK("https://stackoverflow.com/a/35837025", "35837025")</f>
        <v/>
      </c>
      <c r="B28" t="n">
        <v>0.1576479076479077</v>
      </c>
    </row>
    <row r="29">
      <c r="A29">
        <f>HYPERLINK("https://stackoverflow.com/a/35894935", "35894935")</f>
        <v/>
      </c>
      <c r="B29" t="n">
        <v>0.1643126177024482</v>
      </c>
    </row>
    <row r="30">
      <c r="A30">
        <f>HYPERLINK("https://stackoverflow.com/a/36693712", "36693712")</f>
        <v/>
      </c>
      <c r="B30" t="n">
        <v>0.481408573928259</v>
      </c>
    </row>
    <row r="31">
      <c r="A31">
        <f>HYPERLINK("https://stackoverflow.com/a/37020959", "37020959")</f>
        <v/>
      </c>
      <c r="B31" t="n">
        <v>0.1378787878787879</v>
      </c>
    </row>
    <row r="32">
      <c r="A32">
        <f>HYPERLINK("https://stackoverflow.com/a/37707699", "37707699")</f>
        <v/>
      </c>
      <c r="B32" t="n">
        <v>0.1651785714285714</v>
      </c>
    </row>
    <row r="33">
      <c r="A33">
        <f>HYPERLINK("https://stackoverflow.com/a/38112943", "38112943")</f>
        <v/>
      </c>
      <c r="B33" t="n">
        <v>0.2013227513227513</v>
      </c>
    </row>
    <row r="34">
      <c r="A34">
        <f>HYPERLINK("https://stackoverflow.com/a/38376454", "38376454")</f>
        <v/>
      </c>
      <c r="B34" t="n">
        <v>0.1942729766803841</v>
      </c>
    </row>
    <row r="35">
      <c r="A35">
        <f>HYPERLINK("https://stackoverflow.com/a/39488461", "39488461")</f>
        <v/>
      </c>
      <c r="B35" t="n">
        <v>0.1552579365079365</v>
      </c>
    </row>
    <row r="36">
      <c r="A36">
        <f>HYPERLINK("https://stackoverflow.com/a/40934677", "40934677")</f>
        <v/>
      </c>
      <c r="B36" t="n">
        <v>0.1785714285714286</v>
      </c>
    </row>
    <row r="37">
      <c r="A37">
        <f>HYPERLINK("https://stackoverflow.com/a/41351244", "41351244")</f>
        <v/>
      </c>
      <c r="B37" t="n">
        <v>0.181924882629108</v>
      </c>
    </row>
    <row r="38">
      <c r="A38">
        <f>HYPERLINK("https://stackoverflow.com/a/41860322", "41860322")</f>
        <v/>
      </c>
      <c r="B38" t="n">
        <v>0.1968599033816425</v>
      </c>
    </row>
    <row r="39">
      <c r="A39">
        <f>HYPERLINK("https://stackoverflow.com/a/41904477", "41904477")</f>
        <v/>
      </c>
      <c r="B39" t="n">
        <v>0.1873306233062331</v>
      </c>
    </row>
    <row r="40">
      <c r="A40">
        <f>HYPERLINK("https://stackoverflow.com/a/41935351", "41935351")</f>
        <v/>
      </c>
      <c r="B40" t="n">
        <v>0.1708333333333333</v>
      </c>
    </row>
    <row r="41">
      <c r="A41">
        <f>HYPERLINK("https://stackoverflow.com/a/42227249", "42227249")</f>
        <v/>
      </c>
      <c r="B41" t="n">
        <v>0.1972853535353535</v>
      </c>
    </row>
    <row r="42">
      <c r="A42">
        <f>HYPERLINK("https://stackoverflow.com/a/42295539", "42295539")</f>
        <v/>
      </c>
      <c r="B42" t="n">
        <v>0.1609347442680776</v>
      </c>
    </row>
    <row r="43">
      <c r="A43">
        <f>HYPERLINK("https://stackoverflow.com/a/42705379", "42705379")</f>
        <v/>
      </c>
      <c r="B43" t="n">
        <v>0.1926807760141094</v>
      </c>
    </row>
    <row r="44">
      <c r="A44">
        <f>HYPERLINK("https://stackoverflow.com/a/42938295", "42938295")</f>
        <v/>
      </c>
      <c r="B44" t="n">
        <v>0.1584201388888889</v>
      </c>
    </row>
    <row r="45">
      <c r="A45">
        <f>HYPERLINK("https://stackoverflow.com/a/43097927", "43097927")</f>
        <v/>
      </c>
      <c r="B45" t="n">
        <v>0.2281420765027323</v>
      </c>
    </row>
    <row r="46">
      <c r="A46">
        <f>HYPERLINK("https://stackoverflow.com/a/43876357", "43876357")</f>
        <v/>
      </c>
      <c r="B46" t="n">
        <v>0.2186274509803922</v>
      </c>
    </row>
    <row r="47">
      <c r="A47">
        <f>HYPERLINK("https://stackoverflow.com/a/43924709", "43924709")</f>
        <v/>
      </c>
      <c r="B47" t="n">
        <v>0.25070323488045</v>
      </c>
    </row>
    <row r="48">
      <c r="A48">
        <f>HYPERLINK("https://stackoverflow.com/a/44076048", "44076048")</f>
        <v/>
      </c>
      <c r="B48" t="n">
        <v>0.2120811287477954</v>
      </c>
    </row>
    <row r="49">
      <c r="A49">
        <f>HYPERLINK("https://stackoverflow.com/a/44165995", "44165995")</f>
        <v/>
      </c>
      <c r="B49" t="n">
        <v>0.2677469135802469</v>
      </c>
    </row>
    <row r="50">
      <c r="A50">
        <f>HYPERLINK("https://stackoverflow.com/a/44242378", "44242378")</f>
        <v/>
      </c>
      <c r="B50" t="n">
        <v>0.1844618055555556</v>
      </c>
    </row>
    <row r="51">
      <c r="A51">
        <f>HYPERLINK("https://stackoverflow.com/a/44272066", "44272066")</f>
        <v/>
      </c>
      <c r="B51" t="n">
        <v>0.1850490196078431</v>
      </c>
    </row>
    <row r="52">
      <c r="A52">
        <f>HYPERLINK("https://stackoverflow.com/a/44398453", "44398453")</f>
        <v/>
      </c>
      <c r="B52" t="n">
        <v>0.1809027777777778</v>
      </c>
    </row>
    <row r="53">
      <c r="A53">
        <f>HYPERLINK("https://stackoverflow.com/a/44634946", "44634946")</f>
        <v/>
      </c>
      <c r="B53" t="n">
        <v>0.1730769230769231</v>
      </c>
    </row>
    <row r="54">
      <c r="A54">
        <f>HYPERLINK("https://stackoverflow.com/a/45177765", "45177765")</f>
        <v/>
      </c>
      <c r="B54" t="n">
        <v>0.1709656084656085</v>
      </c>
    </row>
    <row r="55">
      <c r="A55">
        <f>HYPERLINK("https://stackoverflow.com/a/45513359", "45513359")</f>
        <v/>
      </c>
      <c r="B55" t="n">
        <v>0.1732804232804233</v>
      </c>
    </row>
    <row r="56">
      <c r="A56">
        <f>HYPERLINK("https://stackoverflow.com/a/45709701", "45709701")</f>
        <v/>
      </c>
      <c r="B56" t="n">
        <v>0.2769607843137255</v>
      </c>
    </row>
    <row r="57">
      <c r="A57">
        <f>HYPERLINK("https://stackoverflow.com/a/45748997", "45748997")</f>
        <v/>
      </c>
      <c r="B57" t="n">
        <v>0.3229905437352246</v>
      </c>
    </row>
    <row r="58">
      <c r="A58">
        <f>HYPERLINK("https://stackoverflow.com/a/45766911", "45766911")</f>
        <v/>
      </c>
      <c r="B58" t="n">
        <v>0.17914653784219</v>
      </c>
    </row>
    <row r="59">
      <c r="A59">
        <f>HYPERLINK("https://stackoverflow.com/a/45824743", "45824743")</f>
        <v/>
      </c>
      <c r="B59" t="n">
        <v>0.2536764705882353</v>
      </c>
    </row>
    <row r="60">
      <c r="A60">
        <f>HYPERLINK("https://stackoverflow.com/a/45853491", "45853491")</f>
        <v/>
      </c>
      <c r="B60" t="n">
        <v>0.1771402550091075</v>
      </c>
    </row>
    <row r="61">
      <c r="A61">
        <f>HYPERLINK("https://stackoverflow.com/a/45963371", "45963371")</f>
        <v/>
      </c>
      <c r="B61" t="n">
        <v>0.1823671497584541</v>
      </c>
    </row>
    <row r="62">
      <c r="A62">
        <f>HYPERLINK("https://stackoverflow.com/a/45980951", "45980951")</f>
        <v/>
      </c>
      <c r="B62" t="n">
        <v>0.1908068783068783</v>
      </c>
    </row>
    <row r="63">
      <c r="A63">
        <f>HYPERLINK("https://stackoverflow.com/a/46067509", "46067509")</f>
        <v/>
      </c>
      <c r="B63" t="n">
        <v>0.1785714285714286</v>
      </c>
    </row>
    <row r="64">
      <c r="A64">
        <f>HYPERLINK("https://stackoverflow.com/a/46206207", "46206207")</f>
        <v/>
      </c>
      <c r="B64" t="n">
        <v>0.1530131826741996</v>
      </c>
    </row>
    <row r="65">
      <c r="A65">
        <f>HYPERLINK("https://stackoverflow.com/a/46801400", "46801400")</f>
        <v/>
      </c>
      <c r="B65" t="n">
        <v>0.4715501792114695</v>
      </c>
    </row>
    <row r="66">
      <c r="A66">
        <f>HYPERLINK("https://stackoverflow.com/a/46882235", "46882235")</f>
        <v/>
      </c>
      <c r="B66" t="n">
        <v>0.2333937198067633</v>
      </c>
    </row>
    <row r="67">
      <c r="A67">
        <f>HYPERLINK("https://stackoverflow.com/a/46921029", "46921029")</f>
        <v/>
      </c>
      <c r="B67" t="n">
        <v>0.190677966101695</v>
      </c>
    </row>
    <row r="68">
      <c r="A68">
        <f>HYPERLINK("https://stackoverflow.com/a/47358219", "47358219")</f>
        <v/>
      </c>
      <c r="B68" t="n">
        <v>0.1586629001883239</v>
      </c>
    </row>
    <row r="69">
      <c r="A69">
        <f>HYPERLINK("https://stackoverflow.com/a/47451392", "47451392")</f>
        <v/>
      </c>
      <c r="B69" t="n">
        <v>0.170770202020202</v>
      </c>
    </row>
    <row r="70">
      <c r="A70">
        <f>HYPERLINK("https://stackoverflow.com/a/47817723", "47817723")</f>
        <v/>
      </c>
      <c r="B70" t="n">
        <v>0.1687710437710438</v>
      </c>
    </row>
    <row r="71">
      <c r="A71">
        <f>HYPERLINK("https://stackoverflow.com/a/47820165", "47820165")</f>
        <v/>
      </c>
      <c r="B71" t="n">
        <v>0.2271929824561404</v>
      </c>
    </row>
    <row r="72">
      <c r="A72">
        <f>HYPERLINK("https://stackoverflow.com/a/47820479", "47820479")</f>
        <v/>
      </c>
      <c r="B72" t="n">
        <v>0.1594827586206897</v>
      </c>
    </row>
    <row r="73">
      <c r="A73">
        <f>HYPERLINK("https://stackoverflow.com/a/47830107", "47830107")</f>
        <v/>
      </c>
      <c r="B73" t="n">
        <v>0.2573784722222222</v>
      </c>
    </row>
    <row r="74">
      <c r="A74">
        <f>HYPERLINK("https://stackoverflow.com/a/48383905", "48383905")</f>
        <v/>
      </c>
      <c r="B74" t="n">
        <v>0.1973905723905724</v>
      </c>
    </row>
    <row r="75">
      <c r="A75">
        <f>HYPERLINK("https://stackoverflow.com/a/48482803", "48482803")</f>
        <v/>
      </c>
      <c r="B75" t="n">
        <v>0.1812015503875969</v>
      </c>
    </row>
    <row r="76">
      <c r="A76">
        <f>HYPERLINK("https://stackoverflow.com/a/48602318", "48602318")</f>
        <v/>
      </c>
      <c r="B76" t="n">
        <v>0.1875</v>
      </c>
    </row>
    <row r="77">
      <c r="A77">
        <f>HYPERLINK("https://stackoverflow.com/a/48926866", "48926866")</f>
        <v/>
      </c>
      <c r="B77" t="n">
        <v>0.3176492819349962</v>
      </c>
    </row>
    <row r="78">
      <c r="A78">
        <f>HYPERLINK("https://stackoverflow.com/a/48981236", "48981236")</f>
        <v/>
      </c>
      <c r="B78" t="n">
        <v>0.2241784037558685</v>
      </c>
    </row>
    <row r="79">
      <c r="A79">
        <f>HYPERLINK("https://stackoverflow.com/a/49301986", "49301986")</f>
        <v/>
      </c>
      <c r="B79" t="n">
        <v>0.1704545454545454</v>
      </c>
    </row>
    <row r="80">
      <c r="A80">
        <f>HYPERLINK("https://stackoverflow.com/a/49311336", "49311336")</f>
        <v/>
      </c>
      <c r="B80" t="n">
        <v>0.1869114877589454</v>
      </c>
    </row>
    <row r="81">
      <c r="A81">
        <f>HYPERLINK("https://stackoverflow.com/a/49424033", "49424033")</f>
        <v/>
      </c>
      <c r="B81" t="n">
        <v>0.1697530864197531</v>
      </c>
    </row>
    <row r="82">
      <c r="A82">
        <f>HYPERLINK("https://stackoverflow.com/a/49506812", "49506812")</f>
        <v/>
      </c>
      <c r="B82" t="n">
        <v>0.3286749482401656</v>
      </c>
    </row>
    <row r="83">
      <c r="A83">
        <f>HYPERLINK("https://stackoverflow.com/a/49528679", "49528679")</f>
        <v/>
      </c>
      <c r="B83" t="n">
        <v>0.2578282828282829</v>
      </c>
    </row>
    <row r="84">
      <c r="A84">
        <f>HYPERLINK("https://stackoverflow.com/a/49738995", "49738995")</f>
        <v/>
      </c>
      <c r="B84" t="n">
        <v>0.2728909465020577</v>
      </c>
    </row>
    <row r="85">
      <c r="A85">
        <f>HYPERLINK("https://stackoverflow.com/a/49809115", "49809115")</f>
        <v/>
      </c>
      <c r="B85" t="n">
        <v>0.2919560185185185</v>
      </c>
    </row>
    <row r="86">
      <c r="A86">
        <f>HYPERLINK("https://stackoverflow.com/a/49897894", "49897894")</f>
        <v/>
      </c>
      <c r="B86" t="n">
        <v>0.2695868945868946</v>
      </c>
    </row>
    <row r="87">
      <c r="A87">
        <f>HYPERLINK("https://stackoverflow.com/a/49933936", "49933936")</f>
        <v/>
      </c>
      <c r="B87" t="n">
        <v>0.1734126984126984</v>
      </c>
    </row>
    <row r="88">
      <c r="A88">
        <f>HYPERLINK("https://stackoverflow.com/a/49958989", "49958989")</f>
        <v/>
      </c>
      <c r="B88" t="n">
        <v>0.1594827586206897</v>
      </c>
    </row>
    <row r="89">
      <c r="A89">
        <f>HYPERLINK("https://stackoverflow.com/a/49988947", "49988947")</f>
        <v/>
      </c>
      <c r="B89" t="n">
        <v>0.1462673611111111</v>
      </c>
    </row>
    <row r="90">
      <c r="A90">
        <f>HYPERLINK("https://stackoverflow.com/a/50013399", "50013399")</f>
        <v/>
      </c>
      <c r="B90" t="n">
        <v>0.3416666666666667</v>
      </c>
    </row>
    <row r="91">
      <c r="A91">
        <f>HYPERLINK("https://stackoverflow.com/a/50470391", "50470391")</f>
        <v/>
      </c>
      <c r="B91" t="n">
        <v>0.2049457994579946</v>
      </c>
    </row>
    <row r="92">
      <c r="A92">
        <f>HYPERLINK("https://stackoverflow.com/a/50479987", "50479987")</f>
        <v/>
      </c>
      <c r="B92" t="n">
        <v>0.157051282051282</v>
      </c>
    </row>
    <row r="93">
      <c r="A93">
        <f>HYPERLINK("https://stackoverflow.com/a/50529981", "50529981")</f>
        <v/>
      </c>
      <c r="B93" t="n">
        <v>0.2151851851851852</v>
      </c>
    </row>
    <row r="94">
      <c r="A94">
        <f>HYPERLINK("https://stackoverflow.com/a/50582355", "50582355")</f>
        <v/>
      </c>
      <c r="B94" t="n">
        <v>0.2063046192259675</v>
      </c>
    </row>
    <row r="95">
      <c r="A95">
        <f>HYPERLINK("https://stackoverflow.com/a/50627461", "50627461")</f>
        <v/>
      </c>
      <c r="B95" t="n">
        <v>0.1464285714285714</v>
      </c>
    </row>
    <row r="96">
      <c r="A96">
        <f>HYPERLINK("https://stackoverflow.com/a/50632954", "50632954")</f>
        <v/>
      </c>
      <c r="B96" t="n">
        <v>0.2417695473251029</v>
      </c>
    </row>
    <row r="97">
      <c r="A97">
        <f>HYPERLINK("https://stackoverflow.com/a/50710541", "50710541")</f>
        <v/>
      </c>
      <c r="B97" t="n">
        <v>0.2560240963855422</v>
      </c>
    </row>
    <row r="98">
      <c r="A98">
        <f>HYPERLINK("https://stackoverflow.com/a/50764255", "50764255")</f>
        <v/>
      </c>
      <c r="B98" t="n">
        <v>0.1782051282051282</v>
      </c>
    </row>
    <row r="99">
      <c r="A99">
        <f>HYPERLINK("https://stackoverflow.com/a/50877919", "50877919")</f>
        <v/>
      </c>
      <c r="B99" t="n">
        <v>0.1460727969348659</v>
      </c>
    </row>
    <row r="100">
      <c r="A100">
        <f>HYPERLINK("https://stackoverflow.com/a/51230134", "51230134")</f>
        <v/>
      </c>
      <c r="B100" t="n">
        <v>0.3022875816993464</v>
      </c>
    </row>
    <row r="101">
      <c r="A101">
        <f>HYPERLINK("https://stackoverflow.com/a/51282275", "51282275")</f>
        <v/>
      </c>
      <c r="B101" t="n">
        <v>0.1763888888888889</v>
      </c>
    </row>
    <row r="102">
      <c r="A102">
        <f>HYPERLINK("https://stackoverflow.com/a/51381376", "51381376")</f>
        <v/>
      </c>
      <c r="B102" t="n">
        <v>0.2073863636363636</v>
      </c>
    </row>
    <row r="103">
      <c r="A103">
        <f>HYPERLINK("https://stackoverflow.com/a/51464538", "51464538")</f>
        <v/>
      </c>
      <c r="B103" t="n">
        <v>0.2774170274170275</v>
      </c>
    </row>
    <row r="104">
      <c r="A104">
        <f>HYPERLINK("https://stackoverflow.com/a/51542863", "51542863")</f>
        <v/>
      </c>
      <c r="B104" t="n">
        <v>0.2670138888888889</v>
      </c>
    </row>
    <row r="105">
      <c r="A105">
        <f>HYPERLINK("https://stackoverflow.com/a/51624741", "51624741")</f>
        <v/>
      </c>
      <c r="B105" t="n">
        <v>0.2258986928104575</v>
      </c>
    </row>
    <row r="106">
      <c r="A106">
        <f>HYPERLINK("https://stackoverflow.com/a/51626328", "51626328")</f>
        <v/>
      </c>
      <c r="B106" t="n">
        <v>0.2496246246246246</v>
      </c>
    </row>
    <row r="107">
      <c r="A107">
        <f>HYPERLINK("https://stackoverflow.com/a/51831600", "51831600")</f>
        <v/>
      </c>
      <c r="B107" t="n">
        <v>0.2182539682539683</v>
      </c>
    </row>
    <row r="108">
      <c r="A108">
        <f>HYPERLINK("https://stackoverflow.com/a/51865071", "51865071")</f>
        <v/>
      </c>
      <c r="B108" t="n">
        <v>0.2052951388888889</v>
      </c>
    </row>
    <row r="109">
      <c r="A109">
        <f>HYPERLINK("https://stackoverflow.com/a/51869363", "51869363")</f>
        <v/>
      </c>
      <c r="B109" t="n">
        <v>0.1654761904761905</v>
      </c>
    </row>
    <row r="110">
      <c r="A110">
        <f>HYPERLINK("https://stackoverflow.com/a/51888709", "51888709")</f>
        <v/>
      </c>
      <c r="B110" t="n">
        <v>0.1991392801251956</v>
      </c>
    </row>
    <row r="111">
      <c r="A111">
        <f>HYPERLINK("https://stackoverflow.com/a/52154790", "52154790")</f>
        <v/>
      </c>
      <c r="B111" t="n">
        <v>0.1671146953405018</v>
      </c>
    </row>
    <row r="112">
      <c r="A112">
        <f>HYPERLINK("https://stackoverflow.com/a/52287773", "52287773")</f>
        <v/>
      </c>
      <c r="B112" t="n">
        <v>0.1953551912568306</v>
      </c>
    </row>
    <row r="113">
      <c r="A113">
        <f>HYPERLINK("https://stackoverflow.com/a/52288990", "52288990")</f>
        <v/>
      </c>
      <c r="B113" t="n">
        <v>0.2093698175787728</v>
      </c>
    </row>
    <row r="114">
      <c r="A114">
        <f>HYPERLINK("https://stackoverflow.com/a/52406753", "52406753")</f>
        <v/>
      </c>
      <c r="B114" t="n">
        <v>0.1670875420875421</v>
      </c>
    </row>
    <row r="115">
      <c r="A115">
        <f>HYPERLINK("https://stackoverflow.com/a/52480985", "52480985")</f>
        <v/>
      </c>
      <c r="B115" t="n">
        <v>0.1650326797385621</v>
      </c>
    </row>
    <row r="116">
      <c r="A116">
        <f>HYPERLINK("https://stackoverflow.com/a/52518944", "52518944")</f>
        <v/>
      </c>
      <c r="B116" t="n">
        <v>0.1850694444444445</v>
      </c>
    </row>
    <row r="117">
      <c r="A117">
        <f>HYPERLINK("https://stackoverflow.com/a/52772128", "52772128")</f>
        <v/>
      </c>
      <c r="B117" t="n">
        <v>0.1702380952380953</v>
      </c>
    </row>
    <row r="118">
      <c r="A118">
        <f>HYPERLINK("https://stackoverflow.com/a/52831801", "52831801")</f>
        <v/>
      </c>
      <c r="B118" t="n">
        <v>0.1975743348982786</v>
      </c>
    </row>
    <row r="119">
      <c r="A119">
        <f>HYPERLINK("https://stackoverflow.com/a/52917737", "52917737")</f>
        <v/>
      </c>
      <c r="B119" t="n">
        <v>0.1990740740740741</v>
      </c>
    </row>
    <row r="120">
      <c r="A120">
        <f>HYPERLINK("https://stackoverflow.com/a/53110268", "53110268")</f>
        <v/>
      </c>
      <c r="B120" t="n">
        <v>0.2488998899889989</v>
      </c>
    </row>
    <row r="121">
      <c r="A121">
        <f>HYPERLINK("https://stackoverflow.com/a/53267924", "53267924")</f>
        <v/>
      </c>
      <c r="B121" t="n">
        <v>0.1925675675675676</v>
      </c>
    </row>
    <row r="122">
      <c r="A122">
        <f>HYPERLINK("https://stackoverflow.com/a/53644174", "53644174")</f>
        <v/>
      </c>
      <c r="B122" t="n">
        <v>0.1850282485875706</v>
      </c>
    </row>
    <row r="123">
      <c r="A123">
        <f>HYPERLINK("https://stackoverflow.com/a/53742356", "53742356")</f>
        <v/>
      </c>
      <c r="B123" t="n">
        <v>0.1828358208955224</v>
      </c>
    </row>
    <row r="124">
      <c r="A124">
        <f>HYPERLINK("https://stackoverflow.com/a/53874059", "53874059")</f>
        <v/>
      </c>
      <c r="B124" t="n">
        <v>0.166195856873823</v>
      </c>
    </row>
    <row r="125">
      <c r="A125">
        <f>HYPERLINK("https://stackoverflow.com/a/53916396", "53916396")</f>
        <v/>
      </c>
      <c r="B125" t="n">
        <v>0.1944444444444444</v>
      </c>
    </row>
    <row r="126">
      <c r="A126">
        <f>HYPERLINK("https://stackoverflow.com/a/53937189", "53937189")</f>
        <v/>
      </c>
      <c r="B126" t="n">
        <v>0.1661616161616161</v>
      </c>
    </row>
    <row r="127">
      <c r="A127">
        <f>HYPERLINK("https://stackoverflow.com/a/54042741", "54042741")</f>
        <v/>
      </c>
      <c r="B127" t="n">
        <v>0.1662640901771337</v>
      </c>
    </row>
    <row r="128">
      <c r="A128">
        <f>HYPERLINK("https://stackoverflow.com/a/54143107", "54143107")</f>
        <v/>
      </c>
      <c r="B128" t="n">
        <v>0.162280701754386</v>
      </c>
    </row>
    <row r="129">
      <c r="A129">
        <f>HYPERLINK("https://stackoverflow.com/a/54235734", "54235734")</f>
        <v/>
      </c>
      <c r="B129" t="n">
        <v>0.261039886039886</v>
      </c>
    </row>
    <row r="130">
      <c r="A130">
        <f>HYPERLINK("https://stackoverflow.com/a/54396214", "54396214")</f>
        <v/>
      </c>
      <c r="B130" t="n">
        <v>0.290719696969697</v>
      </c>
    </row>
    <row r="131">
      <c r="A131">
        <f>HYPERLINK("https://stackoverflow.com/a/54521407", "54521407")</f>
        <v/>
      </c>
      <c r="B131" t="n">
        <v>0.1917438271604938</v>
      </c>
    </row>
    <row r="132">
      <c r="A132">
        <f>HYPERLINK("https://stackoverflow.com/a/54757002", "54757002")</f>
        <v/>
      </c>
      <c r="B132" t="n">
        <v>0.1774691358024691</v>
      </c>
    </row>
    <row r="133">
      <c r="A133">
        <f>HYPERLINK("https://stackoverflow.com/a/54800171", "54800171")</f>
        <v/>
      </c>
      <c r="B133" t="n">
        <v>0.2124368686868687</v>
      </c>
    </row>
    <row r="134">
      <c r="A134">
        <f>HYPERLINK("https://stackoverflow.com/a/54868399", "54868399")</f>
        <v/>
      </c>
      <c r="B134" t="n">
        <v>0.1541666666666667</v>
      </c>
    </row>
    <row r="135">
      <c r="A135">
        <f>HYPERLINK("https://stackoverflow.com/a/54902614", "54902614")</f>
        <v/>
      </c>
      <c r="B135" t="n">
        <v>0.2105855855855856</v>
      </c>
    </row>
    <row r="136">
      <c r="A136">
        <f>HYPERLINK("https://stackoverflow.com/a/54935102", "54935102")</f>
        <v/>
      </c>
      <c r="B136" t="n">
        <v>0.2477997799779978</v>
      </c>
    </row>
    <row r="137">
      <c r="A137">
        <f>HYPERLINK("https://stackoverflow.com/a/54937175", "54937175")</f>
        <v/>
      </c>
      <c r="B137" t="n">
        <v>0.1850811485642946</v>
      </c>
    </row>
    <row r="138">
      <c r="A138">
        <f>HYPERLINK("https://stackoverflow.com/a/54987992", "54987992")</f>
        <v/>
      </c>
      <c r="B138" t="n">
        <v>0.19140625</v>
      </c>
    </row>
    <row r="139">
      <c r="A139">
        <f>HYPERLINK("https://stackoverflow.com/a/55043215", "55043215")</f>
        <v/>
      </c>
      <c r="B139" t="n">
        <v>0.1795138888888889</v>
      </c>
    </row>
    <row r="140">
      <c r="A140">
        <f>HYPERLINK("https://stackoverflow.com/a/55101284", "55101284")</f>
        <v/>
      </c>
      <c r="B140" t="n">
        <v>0.2398278560250391</v>
      </c>
    </row>
    <row r="141">
      <c r="A141">
        <f>HYPERLINK("https://stackoverflow.com/a/55118699", "55118699")</f>
        <v/>
      </c>
      <c r="B141" t="n">
        <v>0.1394230769230769</v>
      </c>
    </row>
    <row r="142">
      <c r="A142">
        <f>HYPERLINK("https://stackoverflow.com/a/55450821", "55450821")</f>
        <v/>
      </c>
      <c r="B142" t="n">
        <v>0.1708333333333333</v>
      </c>
    </row>
    <row r="143">
      <c r="A143">
        <f>HYPERLINK("https://stackoverflow.com/a/55489868", "55489868")</f>
        <v/>
      </c>
      <c r="B143" t="n">
        <v>0.1805555555555556</v>
      </c>
    </row>
    <row r="144">
      <c r="A144">
        <f>HYPERLINK("https://stackoverflow.com/a/55721339", "55721339")</f>
        <v/>
      </c>
      <c r="B144" t="n">
        <v>0.2120811287477954</v>
      </c>
    </row>
    <row r="145">
      <c r="A145">
        <f>HYPERLINK("https://stackoverflow.com/a/56024475", "56024475")</f>
        <v/>
      </c>
      <c r="B145" t="n">
        <v>0.272700119474313</v>
      </c>
    </row>
    <row r="146">
      <c r="A146">
        <f>HYPERLINK("https://stackoverflow.com/a/56227348", "56227348")</f>
        <v/>
      </c>
      <c r="B146" t="n">
        <v>0.2375235404896422</v>
      </c>
    </row>
    <row r="147">
      <c r="A147">
        <f>HYPERLINK("https://stackoverflow.com/a/56229332", "56229332")</f>
        <v/>
      </c>
      <c r="B147" t="n">
        <v>0.1747863247863248</v>
      </c>
    </row>
    <row r="148">
      <c r="A148">
        <f>HYPERLINK("https://stackoverflow.com/a/56389333", "56389333")</f>
        <v/>
      </c>
      <c r="B148" t="n">
        <v>0.2255555555555556</v>
      </c>
    </row>
    <row r="149">
      <c r="A149">
        <f>HYPERLINK("https://stackoverflow.com/a/56465000", "56465000")</f>
        <v/>
      </c>
      <c r="B149" t="n">
        <v>0.1722222222222222</v>
      </c>
    </row>
    <row r="150">
      <c r="A150">
        <f>HYPERLINK("https://stackoverflow.com/a/56564515", "56564515")</f>
        <v/>
      </c>
      <c r="B150" t="n">
        <v>0.2762172284644195</v>
      </c>
    </row>
    <row r="151">
      <c r="A151">
        <f>HYPERLINK("https://stackoverflow.com/a/56564738", "56564738")</f>
        <v/>
      </c>
      <c r="B151" t="n">
        <v>0.2178571428571429</v>
      </c>
    </row>
    <row r="152">
      <c r="A152">
        <f>HYPERLINK("https://stackoverflow.com/a/56615245", "56615245")</f>
        <v/>
      </c>
      <c r="B152" t="n">
        <v>0.270187338501292</v>
      </c>
    </row>
    <row r="153">
      <c r="A153">
        <f>HYPERLINK("https://stackoverflow.com/a/56662340", "56662340")</f>
        <v/>
      </c>
      <c r="B153" t="n">
        <v>0.1715856481481481</v>
      </c>
    </row>
    <row r="154">
      <c r="A154">
        <f>HYPERLINK("https://stackoverflow.com/a/56846426", "56846426")</f>
        <v/>
      </c>
      <c r="B154" t="n">
        <v>0.1860056258790436</v>
      </c>
    </row>
    <row r="155">
      <c r="A155">
        <f>HYPERLINK("https://stackoverflow.com/a/56953869", "56953869")</f>
        <v/>
      </c>
      <c r="B155" t="n">
        <v>0.2762172284644195</v>
      </c>
    </row>
    <row r="156">
      <c r="A156">
        <f>HYPERLINK("https://stackoverflow.com/a/56961193", "56961193")</f>
        <v/>
      </c>
      <c r="B156" t="n">
        <v>0.1364942528735632</v>
      </c>
    </row>
    <row r="157">
      <c r="A157">
        <f>HYPERLINK("https://stackoverflow.com/a/57205404", "57205404")</f>
        <v/>
      </c>
      <c r="B157" t="n">
        <v>0.2137952559300874</v>
      </c>
    </row>
    <row r="158">
      <c r="A158">
        <f>HYPERLINK("https://stackoverflow.com/a/57316318", "57316318")</f>
        <v/>
      </c>
      <c r="B158" t="n">
        <v>0.2261904761904762</v>
      </c>
    </row>
    <row r="159">
      <c r="A159">
        <f>HYPERLINK("https://stackoverflow.com/a/57322919", "57322919")</f>
        <v/>
      </c>
      <c r="B159" t="n">
        <v>0.1727053140096618</v>
      </c>
    </row>
    <row r="160">
      <c r="A160">
        <f>HYPERLINK("https://stackoverflow.com/a/57325266", "57325266")</f>
        <v/>
      </c>
      <c r="B160" t="n">
        <v>0.2101571268237935</v>
      </c>
    </row>
    <row r="161">
      <c r="A161">
        <f>HYPERLINK("https://stackoverflow.com/a/57366982", "57366982")</f>
        <v/>
      </c>
      <c r="B161" t="n">
        <v>0.2050561797752809</v>
      </c>
    </row>
    <row r="162">
      <c r="A162">
        <f>HYPERLINK("https://stackoverflow.com/a/57425460", "57425460")</f>
        <v/>
      </c>
      <c r="B162" t="n">
        <v>0.268348623853211</v>
      </c>
    </row>
    <row r="163">
      <c r="A163">
        <f>HYPERLINK("https://stackoverflow.com/a/57430993", "57430993")</f>
        <v/>
      </c>
      <c r="B163" t="n">
        <v>0.2182914046121593</v>
      </c>
    </row>
    <row r="164">
      <c r="A164">
        <f>HYPERLINK("https://stackoverflow.com/a/57436043", "57436043")</f>
        <v/>
      </c>
      <c r="B164" t="n">
        <v>0.2451690821256039</v>
      </c>
    </row>
    <row r="165">
      <c r="A165">
        <f>HYPERLINK("https://stackoverflow.com/a/57558625", "57558625")</f>
        <v/>
      </c>
      <c r="B165" t="n">
        <v>0.15</v>
      </c>
    </row>
    <row r="166">
      <c r="A166">
        <f>HYPERLINK("https://stackoverflow.com/a/57714229", "57714229")</f>
        <v/>
      </c>
      <c r="B166" t="n">
        <v>0.1778606965174129</v>
      </c>
    </row>
    <row r="167">
      <c r="A167">
        <f>HYPERLINK("https://stackoverflow.com/a/57833839", "57833839")</f>
        <v/>
      </c>
      <c r="B167" t="n">
        <v>0.1687710437710438</v>
      </c>
    </row>
    <row r="168">
      <c r="A168">
        <f>HYPERLINK("https://stackoverflow.com/a/57931047", "57931047")</f>
        <v/>
      </c>
      <c r="B168" t="n">
        <v>0.2238186462324393</v>
      </c>
    </row>
    <row r="169">
      <c r="A169">
        <f>HYPERLINK("https://stackoverflow.com/a/57941287", "57941287")</f>
        <v/>
      </c>
      <c r="B169" t="n">
        <v>0.263142174432497</v>
      </c>
    </row>
    <row r="170">
      <c r="A170">
        <f>HYPERLINK("https://stackoverflow.com/a/57996119", "57996119")</f>
        <v/>
      </c>
      <c r="B170" t="n">
        <v>0.2454337899543379</v>
      </c>
    </row>
    <row r="171">
      <c r="A171">
        <f>HYPERLINK("https://stackoverflow.com/a/58025822", "58025822")</f>
        <v/>
      </c>
      <c r="B171" t="n">
        <v>0.2669590643274854</v>
      </c>
    </row>
    <row r="172">
      <c r="A172">
        <f>HYPERLINK("https://stackoverflow.com/a/58054024", "58054024")</f>
        <v/>
      </c>
      <c r="B172" t="n">
        <v>0.1716757741347905</v>
      </c>
    </row>
    <row r="173">
      <c r="A173">
        <f>HYPERLINK("https://stackoverflow.com/a/58174411", "58174411")</f>
        <v/>
      </c>
      <c r="B173" t="n">
        <v>0.4033408408408408</v>
      </c>
    </row>
    <row r="174">
      <c r="A174">
        <f>HYPERLINK("https://stackoverflow.com/a/58251535", "58251535")</f>
        <v/>
      </c>
      <c r="B174" t="n">
        <v>0.2106481481481481</v>
      </c>
    </row>
    <row r="175">
      <c r="A175">
        <f>HYPERLINK("https://stackoverflow.com/a/58293197", "58293197")</f>
        <v/>
      </c>
      <c r="B175" t="n">
        <v>0.2196637426900585</v>
      </c>
    </row>
    <row r="176">
      <c r="A176">
        <f>HYPERLINK("https://stackoverflow.com/a/58416280", "58416280")</f>
        <v/>
      </c>
      <c r="B176" t="n">
        <v>0.1880630630630631</v>
      </c>
    </row>
    <row r="177">
      <c r="A177">
        <f>HYPERLINK("https://stackoverflow.com/a/58418959", "58418959")</f>
        <v/>
      </c>
      <c r="B177" t="n">
        <v>0.16015625</v>
      </c>
    </row>
    <row r="178">
      <c r="A178">
        <f>HYPERLINK("https://stackoverflow.com/a/58447864", "58447864")</f>
        <v/>
      </c>
      <c r="B178" t="n">
        <v>0.1629353233830846</v>
      </c>
    </row>
    <row r="179">
      <c r="A179">
        <f>HYPERLINK("https://stackoverflow.com/a/58488107", "58488107")</f>
        <v/>
      </c>
      <c r="B179" t="n">
        <v>0.1579601990049751</v>
      </c>
    </row>
    <row r="180">
      <c r="A180">
        <f>HYPERLINK("https://stackoverflow.com/a/58496141", "58496141")</f>
        <v/>
      </c>
      <c r="B180" t="n">
        <v>0.173728813559322</v>
      </c>
    </row>
    <row r="181">
      <c r="A181">
        <f>HYPERLINK("https://stackoverflow.com/a/58511291", "58511291")</f>
        <v/>
      </c>
      <c r="B181" t="n">
        <v>0.2599875156054932</v>
      </c>
    </row>
    <row r="182">
      <c r="A182">
        <f>HYPERLINK("https://stackoverflow.com/a/58528431", "58528431")</f>
        <v/>
      </c>
      <c r="B182" t="n">
        <v>0.2034778681120145</v>
      </c>
    </row>
    <row r="183">
      <c r="A183">
        <f>HYPERLINK("https://stackoverflow.com/a/58629272", "58629272")</f>
        <v/>
      </c>
      <c r="B183" t="n">
        <v>0.2331081081081081</v>
      </c>
    </row>
    <row r="184">
      <c r="A184">
        <f>HYPERLINK("https://stackoverflow.com/a/58646976", "58646976")</f>
        <v/>
      </c>
      <c r="B184" t="n">
        <v>0.1841427520235467</v>
      </c>
    </row>
    <row r="185">
      <c r="A185">
        <f>HYPERLINK("https://stackoverflow.com/a/58769776", "58769776")</f>
        <v/>
      </c>
      <c r="B185" t="n">
        <v>0.1801470588235294</v>
      </c>
    </row>
    <row r="186">
      <c r="A186">
        <f>HYPERLINK("https://stackoverflow.com/a/58867149", "58867149")</f>
        <v/>
      </c>
      <c r="B186" t="n">
        <v>0.1422413793103448</v>
      </c>
    </row>
    <row r="187">
      <c r="A187">
        <f>HYPERLINK("https://stackoverflow.com/a/58924846", "58924846")</f>
        <v/>
      </c>
      <c r="B187" t="n">
        <v>0.2139756944444444</v>
      </c>
    </row>
    <row r="188">
      <c r="A188">
        <f>HYPERLINK("https://stackoverflow.com/a/59053286", "59053286")</f>
        <v/>
      </c>
      <c r="B188" t="n">
        <v>0.3248106060606061</v>
      </c>
    </row>
    <row r="189">
      <c r="A189">
        <f>HYPERLINK("https://stackoverflow.com/a/59103273", "59103273")</f>
        <v/>
      </c>
      <c r="B189" t="n">
        <v>0.176994301994302</v>
      </c>
    </row>
    <row r="190">
      <c r="A190">
        <f>HYPERLINK("https://stackoverflow.com/a/59118573", "59118573")</f>
        <v/>
      </c>
      <c r="B190" t="n">
        <v>0.1958812260536399</v>
      </c>
    </row>
    <row r="191">
      <c r="A191">
        <f>HYPERLINK("https://stackoverflow.com/a/59199858", "59199858")</f>
        <v/>
      </c>
      <c r="B191" t="n">
        <v>0.2813725490196078</v>
      </c>
    </row>
    <row r="192">
      <c r="A192">
        <f>HYPERLINK("https://stackoverflow.com/a/59294324", "59294324")</f>
        <v/>
      </c>
      <c r="B192" t="n">
        <v>0.2182539682539683</v>
      </c>
    </row>
    <row r="193">
      <c r="A193">
        <f>HYPERLINK("https://stackoverflow.com/a/59320260", "59320260")</f>
        <v/>
      </c>
      <c r="B193" t="n">
        <v>0.2273082942097026</v>
      </c>
    </row>
    <row r="194">
      <c r="A194">
        <f>HYPERLINK("https://stackoverflow.com/a/59771214", "59771214")</f>
        <v/>
      </c>
      <c r="B194" t="n">
        <v>0.2598484848484848</v>
      </c>
    </row>
    <row r="195">
      <c r="A195">
        <f>HYPERLINK("https://stackoverflow.com/a/59776920", "59776920")</f>
        <v/>
      </c>
      <c r="B195" t="n">
        <v>0.1586538461538461</v>
      </c>
    </row>
    <row r="196">
      <c r="A196">
        <f>HYPERLINK("https://stackoverflow.com/a/59960130", "59960130")</f>
        <v/>
      </c>
      <c r="B196" t="n">
        <v>0.1640350877192983</v>
      </c>
    </row>
    <row r="197">
      <c r="A197">
        <f>HYPERLINK("https://stackoverflow.com/a/60556126", "60556126")</f>
        <v/>
      </c>
      <c r="B197" t="n">
        <v>0.1836805555555556</v>
      </c>
    </row>
    <row r="198">
      <c r="A198">
        <f>HYPERLINK("https://stackoverflow.com/a/61531008", "61531008")</f>
        <v/>
      </c>
      <c r="B198" t="n">
        <v>0.162280701754386</v>
      </c>
    </row>
    <row r="199">
      <c r="A199">
        <f>HYPERLINK("https://stackoverflow.com/a/61685518", "61685518")</f>
        <v/>
      </c>
      <c r="B199" t="n">
        <v>0.3123582766439909</v>
      </c>
    </row>
    <row r="200">
      <c r="A200">
        <f>HYPERLINK("https://stackoverflow.com/a/61902973", "61902973")</f>
        <v/>
      </c>
      <c r="B200" t="n">
        <v>0.3653846153846154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