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HYPERLINK("https://stackoverflow.com/a/2022549", "2022549")</f>
        <v/>
      </c>
      <c r="B2" t="n">
        <v>0.1404320987654321</v>
      </c>
    </row>
    <row r="3">
      <c r="A3">
        <f>HYPERLINK("https://stackoverflow.com/a/4598926", "4598926")</f>
        <v/>
      </c>
      <c r="B3" t="n">
        <v>0.1529850746268657</v>
      </c>
    </row>
    <row r="4">
      <c r="A4">
        <f>HYPERLINK("https://stackoverflow.com/a/9802779", "9802779")</f>
        <v/>
      </c>
      <c r="B4" t="n">
        <v>0.1532738095238095</v>
      </c>
    </row>
    <row r="5">
      <c r="A5">
        <f>HYPERLINK("https://stackoverflow.com/a/10247749", "10247749")</f>
        <v/>
      </c>
      <c r="B5" t="n">
        <v>0.175</v>
      </c>
    </row>
    <row r="6">
      <c r="A6">
        <f>HYPERLINK("https://stackoverflow.com/a/10690115", "10690115")</f>
        <v/>
      </c>
      <c r="B6" t="n">
        <v>0.2113526570048309</v>
      </c>
    </row>
    <row r="7">
      <c r="A7">
        <f>HYPERLINK("https://stackoverflow.com/a/11248169", "11248169")</f>
        <v/>
      </c>
      <c r="B7" t="n">
        <v>0.1854005167958656</v>
      </c>
    </row>
    <row r="8">
      <c r="A8">
        <f>HYPERLINK("https://stackoverflow.com/a/11698968", "11698968")</f>
        <v/>
      </c>
      <c r="B8" t="n">
        <v>0.3084541062801933</v>
      </c>
    </row>
    <row r="9">
      <c r="A9">
        <f>HYPERLINK("https://stackoverflow.com/a/12004748", "12004748")</f>
        <v/>
      </c>
      <c r="B9" t="n">
        <v>0.2930216802168022</v>
      </c>
    </row>
    <row r="10">
      <c r="A10">
        <f>HYPERLINK("https://stackoverflow.com/a/12318829", "12318829")</f>
        <v/>
      </c>
      <c r="B10" t="n">
        <v>0.1671810699588477</v>
      </c>
    </row>
    <row r="11">
      <c r="A11">
        <f>HYPERLINK("https://stackoverflow.com/a/13991036", "13991036")</f>
        <v/>
      </c>
      <c r="B11" t="n">
        <v>0.1944444444444444</v>
      </c>
    </row>
    <row r="12">
      <c r="A12">
        <f>HYPERLINK("https://stackoverflow.com/a/14475459", "14475459")</f>
        <v/>
      </c>
      <c r="B12" t="n">
        <v>0.1363168724279836</v>
      </c>
    </row>
    <row r="13">
      <c r="A13">
        <f>HYPERLINK("https://stackoverflow.com/a/16001298", "16001298")</f>
        <v/>
      </c>
      <c r="B13" t="n">
        <v>0.1534608378870674</v>
      </c>
    </row>
    <row r="14">
      <c r="A14">
        <f>HYPERLINK("https://stackoverflow.com/a/17575941", "17575941")</f>
        <v/>
      </c>
      <c r="B14" t="n">
        <v>0.1638071895424837</v>
      </c>
    </row>
    <row r="15">
      <c r="A15">
        <f>HYPERLINK("https://stackoverflow.com/a/18335697", "18335697")</f>
        <v/>
      </c>
      <c r="B15" t="n">
        <v>0.2357777777777778</v>
      </c>
    </row>
    <row r="16">
      <c r="A16">
        <f>HYPERLINK("https://stackoverflow.com/a/18440385", "18440385")</f>
        <v/>
      </c>
      <c r="B16" t="n">
        <v>0.1700733752620545</v>
      </c>
    </row>
    <row r="17">
      <c r="A17">
        <f>HYPERLINK("https://stackoverflow.com/a/21042729", "21042729")</f>
        <v/>
      </c>
      <c r="B17" t="n">
        <v>0.1697530864197531</v>
      </c>
    </row>
    <row r="18">
      <c r="A18">
        <f>HYPERLINK("https://stackoverflow.com/a/22319457", "22319457")</f>
        <v/>
      </c>
      <c r="B18" t="n">
        <v>0.142156862745098</v>
      </c>
    </row>
    <row r="19">
      <c r="A19">
        <f>HYPERLINK("https://stackoverflow.com/a/24764540", "24764540")</f>
        <v/>
      </c>
      <c r="B19" t="n">
        <v>0.1433531746031746</v>
      </c>
    </row>
    <row r="20">
      <c r="A20">
        <f>HYPERLINK("https://stackoverflow.com/a/25077760", "25077760")</f>
        <v/>
      </c>
      <c r="B20" t="n">
        <v>0.1552579365079365</v>
      </c>
    </row>
    <row r="21">
      <c r="A21">
        <f>HYPERLINK("https://stackoverflow.com/a/28073629", "28073629")</f>
        <v/>
      </c>
      <c r="B21" t="n">
        <v>0.275462962962963</v>
      </c>
    </row>
    <row r="22">
      <c r="A22">
        <f>HYPERLINK("https://stackoverflow.com/a/28393085", "28393085")</f>
        <v/>
      </c>
      <c r="B22" t="n">
        <v>0.1680790960451977</v>
      </c>
    </row>
    <row r="23">
      <c r="A23">
        <f>HYPERLINK("https://stackoverflow.com/a/31145919", "31145919")</f>
        <v/>
      </c>
      <c r="B23" t="n">
        <v>0.1971766848816029</v>
      </c>
    </row>
    <row r="24">
      <c r="A24">
        <f>HYPERLINK("https://stackoverflow.com/a/31794085", "31794085")</f>
        <v/>
      </c>
      <c r="B24" t="n">
        <v>0.148635477582846</v>
      </c>
    </row>
    <row r="25">
      <c r="A25">
        <f>HYPERLINK("https://stackoverflow.com/a/32306914", "32306914")</f>
        <v/>
      </c>
      <c r="B25" t="n">
        <v>0.1681818181818182</v>
      </c>
    </row>
    <row r="26">
      <c r="A26">
        <f>HYPERLINK("https://stackoverflow.com/a/33952130", "33952130")</f>
        <v/>
      </c>
      <c r="B26" t="n">
        <v>0.1828358208955224</v>
      </c>
    </row>
    <row r="27">
      <c r="A27">
        <f>HYPERLINK("https://stackoverflow.com/a/34860991", "34860991")</f>
        <v/>
      </c>
      <c r="B27" t="n">
        <v>0.1524470899470899</v>
      </c>
    </row>
    <row r="28">
      <c r="A28">
        <f>HYPERLINK("https://stackoverflow.com/a/35476777", "35476777")</f>
        <v/>
      </c>
      <c r="B28" t="n">
        <v>0.1599462365591398</v>
      </c>
    </row>
    <row r="29">
      <c r="A29">
        <f>HYPERLINK("https://stackoverflow.com/a/37306094", "37306094")</f>
        <v/>
      </c>
      <c r="B29" t="n">
        <v>0.2205882352941176</v>
      </c>
    </row>
    <row r="30">
      <c r="A30">
        <f>HYPERLINK("https://stackoverflow.com/a/38233602", "38233602")</f>
        <v/>
      </c>
      <c r="B30" t="n">
        <v>0.1363168724279836</v>
      </c>
    </row>
    <row r="31">
      <c r="A31">
        <f>HYPERLINK("https://stackoverflow.com/a/38951765", "38951765")</f>
        <v/>
      </c>
      <c r="B31" t="n">
        <v>0.270393811533052</v>
      </c>
    </row>
    <row r="32">
      <c r="A32">
        <f>HYPERLINK("https://stackoverflow.com/a/39149917", "39149917")</f>
        <v/>
      </c>
      <c r="B32" t="n">
        <v>0.2017704517704518</v>
      </c>
    </row>
    <row r="33">
      <c r="A33">
        <f>HYPERLINK("https://stackoverflow.com/a/40642721", "40642721")</f>
        <v/>
      </c>
      <c r="B33" t="n">
        <v>0.1914414414414415</v>
      </c>
    </row>
    <row r="34">
      <c r="A34">
        <f>HYPERLINK("https://stackoverflow.com/a/40935625", "40935625")</f>
        <v/>
      </c>
      <c r="B34" t="n">
        <v>0.2445130315500686</v>
      </c>
    </row>
    <row r="35">
      <c r="A35">
        <f>HYPERLINK("https://stackoverflow.com/a/40942931", "40942931")</f>
        <v/>
      </c>
      <c r="B35" t="n">
        <v>0.1548353909465021</v>
      </c>
    </row>
    <row r="36">
      <c r="A36">
        <f>HYPERLINK("https://stackoverflow.com/a/41097730", "41097730")</f>
        <v/>
      </c>
      <c r="B36" t="n">
        <v>0.2393410852713178</v>
      </c>
    </row>
    <row r="37">
      <c r="A37">
        <f>HYPERLINK("https://stackoverflow.com/a/41173895", "41173895")</f>
        <v/>
      </c>
      <c r="B37" t="n">
        <v>0.1436965811965812</v>
      </c>
    </row>
    <row r="38">
      <c r="A38">
        <f>HYPERLINK("https://stackoverflow.com/a/41174301", "41174301")</f>
        <v/>
      </c>
      <c r="B38" t="n">
        <v>0.2143449419568823</v>
      </c>
    </row>
    <row r="39">
      <c r="A39">
        <f>HYPERLINK("https://stackoverflow.com/a/41467659", "41467659")</f>
        <v/>
      </c>
      <c r="B39" t="n">
        <v>0.206081081081081</v>
      </c>
    </row>
    <row r="40">
      <c r="A40">
        <f>HYPERLINK("https://stackoverflow.com/a/41645111", "41645111")</f>
        <v/>
      </c>
      <c r="B40" t="n">
        <v>0.2088014981273408</v>
      </c>
    </row>
    <row r="41">
      <c r="A41">
        <f>HYPERLINK("https://stackoverflow.com/a/41803929", "41803929")</f>
        <v/>
      </c>
      <c r="B41" t="n">
        <v>0.1572916666666667</v>
      </c>
    </row>
    <row r="42">
      <c r="A42">
        <f>HYPERLINK("https://stackoverflow.com/a/42254535", "42254535")</f>
        <v/>
      </c>
      <c r="B42" t="n">
        <v>0.1810515873015873</v>
      </c>
    </row>
    <row r="43">
      <c r="A43">
        <f>HYPERLINK("https://stackoverflow.com/a/42506938", "42506938")</f>
        <v/>
      </c>
      <c r="B43" t="n">
        <v>0.175364758698092</v>
      </c>
    </row>
    <row r="44">
      <c r="A44">
        <f>HYPERLINK("https://stackoverflow.com/a/42835744", "42835744")</f>
        <v/>
      </c>
      <c r="B44" t="n">
        <v>0.1535639412997904</v>
      </c>
    </row>
    <row r="45">
      <c r="A45">
        <f>HYPERLINK("https://stackoverflow.com/a/42914503", "42914503")</f>
        <v/>
      </c>
      <c r="B45" t="n">
        <v>0.1586538461538461</v>
      </c>
    </row>
    <row r="46">
      <c r="A46">
        <f>HYPERLINK("https://stackoverflow.com/a/42996482", "42996482")</f>
        <v/>
      </c>
      <c r="B46" t="n">
        <v>0.2968909276248726</v>
      </c>
    </row>
    <row r="47">
      <c r="A47">
        <f>HYPERLINK("https://stackoverflow.com/a/43033640", "43033640")</f>
        <v/>
      </c>
      <c r="B47" t="n">
        <v>0.1830357142857143</v>
      </c>
    </row>
    <row r="48">
      <c r="A48">
        <f>HYPERLINK("https://stackoverflow.com/a/43045887", "43045887")</f>
        <v/>
      </c>
      <c r="B48" t="n">
        <v>0.1850198412698413</v>
      </c>
    </row>
    <row r="49">
      <c r="A49">
        <f>HYPERLINK("https://stackoverflow.com/a/43157336", "43157336")</f>
        <v/>
      </c>
      <c r="B49" t="n">
        <v>0.2309027777777778</v>
      </c>
    </row>
    <row r="50">
      <c r="A50">
        <f>HYPERLINK("https://stackoverflow.com/a/43243120", "43243120")</f>
        <v/>
      </c>
      <c r="B50" t="n">
        <v>0.1615740740740741</v>
      </c>
    </row>
    <row r="51">
      <c r="A51">
        <f>HYPERLINK("https://stackoverflow.com/a/43500546", "43500546")</f>
        <v/>
      </c>
      <c r="B51" t="n">
        <v>0.2225609756097561</v>
      </c>
    </row>
    <row r="52">
      <c r="A52">
        <f>HYPERLINK("https://stackoverflow.com/a/43612228", "43612228")</f>
        <v/>
      </c>
      <c r="B52" t="n">
        <v>0.1394230769230769</v>
      </c>
    </row>
    <row r="53">
      <c r="A53">
        <f>HYPERLINK("https://stackoverflow.com/a/43642384", "43642384")</f>
        <v/>
      </c>
      <c r="B53" t="n">
        <v>0.2069640062597809</v>
      </c>
    </row>
    <row r="54">
      <c r="A54">
        <f>HYPERLINK("https://stackoverflow.com/a/43667724", "43667724")</f>
        <v/>
      </c>
      <c r="B54" t="n">
        <v>0.1605461393596987</v>
      </c>
    </row>
    <row r="55">
      <c r="A55">
        <f>HYPERLINK("https://stackoverflow.com/a/43764771", "43764771")</f>
        <v/>
      </c>
      <c r="B55" t="n">
        <v>0.1966145833333333</v>
      </c>
    </row>
    <row r="56">
      <c r="A56">
        <f>HYPERLINK("https://stackoverflow.com/a/43908577", "43908577")</f>
        <v/>
      </c>
      <c r="B56" t="n">
        <v>0.1507201646090535</v>
      </c>
    </row>
    <row r="57">
      <c r="A57">
        <f>HYPERLINK("https://stackoverflow.com/a/44025410", "44025410")</f>
        <v/>
      </c>
      <c r="B57" t="n">
        <v>0.2651143790849674</v>
      </c>
    </row>
    <row r="58">
      <c r="A58">
        <f>HYPERLINK("https://stackoverflow.com/a/44140332", "44140332")</f>
        <v/>
      </c>
      <c r="B58" t="n">
        <v>0.1354166666666667</v>
      </c>
    </row>
    <row r="59">
      <c r="A59">
        <f>HYPERLINK("https://stackoverflow.com/a/44394501", "44394501")</f>
        <v/>
      </c>
      <c r="B59" t="n">
        <v>0.2398989898989899</v>
      </c>
    </row>
    <row r="60">
      <c r="A60">
        <f>HYPERLINK("https://stackoverflow.com/a/44497664", "44497664")</f>
        <v/>
      </c>
      <c r="B60" t="n">
        <v>0.1718253968253968</v>
      </c>
    </row>
    <row r="61">
      <c r="A61">
        <f>HYPERLINK("https://stackoverflow.com/a/44528282", "44528282")</f>
        <v/>
      </c>
      <c r="B61" t="n">
        <v>0.1621212121212121</v>
      </c>
    </row>
    <row r="62">
      <c r="A62">
        <f>HYPERLINK("https://stackoverflow.com/a/45019323", "45019323")</f>
        <v/>
      </c>
      <c r="B62" t="n">
        <v>0.1518199233716475</v>
      </c>
    </row>
    <row r="63">
      <c r="A63">
        <f>HYPERLINK("https://stackoverflow.com/a/45120914", "45120914")</f>
        <v/>
      </c>
      <c r="B63" t="n">
        <v>0.1354166666666667</v>
      </c>
    </row>
    <row r="64">
      <c r="A64">
        <f>HYPERLINK("https://stackoverflow.com/a/45145338", "45145338")</f>
        <v/>
      </c>
      <c r="B64" t="n">
        <v>0.3690245478036176</v>
      </c>
    </row>
    <row r="65">
      <c r="A65">
        <f>HYPERLINK("https://stackoverflow.com/a/45245708", "45245708")</f>
        <v/>
      </c>
      <c r="B65" t="n">
        <v>0.1882716049382716</v>
      </c>
    </row>
    <row r="66">
      <c r="A66">
        <f>HYPERLINK("https://stackoverflow.com/a/45312549", "45312549")</f>
        <v/>
      </c>
      <c r="B66" t="n">
        <v>0.1626461988304094</v>
      </c>
    </row>
    <row r="67">
      <c r="A67">
        <f>HYPERLINK("https://stackoverflow.com/a/45336337", "45336337")</f>
        <v/>
      </c>
      <c r="B67" t="n">
        <v>0.2116588419405321</v>
      </c>
    </row>
    <row r="68">
      <c r="A68">
        <f>HYPERLINK("https://stackoverflow.com/a/45425713", "45425713")</f>
        <v/>
      </c>
      <c r="B68" t="n">
        <v>0.2787581699346405</v>
      </c>
    </row>
    <row r="69">
      <c r="A69">
        <f>HYPERLINK("https://stackoverflow.com/a/45494320", "45494320")</f>
        <v/>
      </c>
      <c r="B69" t="n">
        <v>0.2007042253521127</v>
      </c>
    </row>
    <row r="70">
      <c r="A70">
        <f>HYPERLINK("https://stackoverflow.com/a/45511290", "45511290")</f>
        <v/>
      </c>
      <c r="B70" t="n">
        <v>0.2008928571428572</v>
      </c>
    </row>
    <row r="71">
      <c r="A71">
        <f>HYPERLINK("https://stackoverflow.com/a/45722513", "45722513")</f>
        <v/>
      </c>
      <c r="B71" t="n">
        <v>0.2587209302325582</v>
      </c>
    </row>
    <row r="72">
      <c r="A72">
        <f>HYPERLINK("https://stackoverflow.com/a/45751896", "45751896")</f>
        <v/>
      </c>
      <c r="B72" t="n">
        <v>0.3199588477366255</v>
      </c>
    </row>
    <row r="73">
      <c r="A73">
        <f>HYPERLINK("https://stackoverflow.com/a/46057517", "46057517")</f>
        <v/>
      </c>
      <c r="B73" t="n">
        <v>0.1737037037037037</v>
      </c>
    </row>
    <row r="74">
      <c r="A74">
        <f>HYPERLINK("https://stackoverflow.com/a/46514457", "46514457")</f>
        <v/>
      </c>
      <c r="B74" t="n">
        <v>0.1544834307992203</v>
      </c>
    </row>
    <row r="75">
      <c r="A75">
        <f>HYPERLINK("https://stackoverflow.com/a/46655042", "46655042")</f>
        <v/>
      </c>
      <c r="B75" t="n">
        <v>0.1423076923076923</v>
      </c>
    </row>
    <row r="76">
      <c r="A76">
        <f>HYPERLINK("https://stackoverflow.com/a/47025667", "47025667")</f>
        <v/>
      </c>
      <c r="B76" t="n">
        <v>0.1944444444444445</v>
      </c>
    </row>
    <row r="77">
      <c r="A77">
        <f>HYPERLINK("https://stackoverflow.com/a/47178968", "47178968")</f>
        <v/>
      </c>
      <c r="B77" t="n">
        <v>0.1824712643678161</v>
      </c>
    </row>
    <row r="78">
      <c r="A78">
        <f>HYPERLINK("https://stackoverflow.com/a/47442099", "47442099")</f>
        <v/>
      </c>
      <c r="B78" t="n">
        <v>0.2052951388888889</v>
      </c>
    </row>
    <row r="79">
      <c r="A79">
        <f>HYPERLINK("https://stackoverflow.com/a/47520197", "47520197")</f>
        <v/>
      </c>
      <c r="B79" t="n">
        <v>0.1670875420875421</v>
      </c>
    </row>
    <row r="80">
      <c r="A80">
        <f>HYPERLINK("https://stackoverflow.com/a/47704069", "47704069")</f>
        <v/>
      </c>
      <c r="B80" t="n">
        <v>0.2871447028423773</v>
      </c>
    </row>
    <row r="81">
      <c r="A81">
        <f>HYPERLINK("https://stackoverflow.com/a/47731051", "47731051")</f>
        <v/>
      </c>
      <c r="B81" t="n">
        <v>0.2471139971139971</v>
      </c>
    </row>
    <row r="82">
      <c r="A82">
        <f>HYPERLINK("https://stackoverflow.com/a/47764200", "47764200")</f>
        <v/>
      </c>
      <c r="B82" t="n">
        <v>0.2398989898989899</v>
      </c>
    </row>
    <row r="83">
      <c r="A83">
        <f>HYPERLINK("https://stackoverflow.com/a/47823345", "47823345")</f>
        <v/>
      </c>
      <c r="B83" t="n">
        <v>0.2320460704607046</v>
      </c>
    </row>
    <row r="84">
      <c r="A84">
        <f>HYPERLINK("https://stackoverflow.com/a/47910518", "47910518")</f>
        <v/>
      </c>
      <c r="B84" t="n">
        <v>0.1782407407407408</v>
      </c>
    </row>
    <row r="85">
      <c r="A85">
        <f>HYPERLINK("https://stackoverflow.com/a/48279047", "48279047")</f>
        <v/>
      </c>
      <c r="B85" t="n">
        <v>0.2151851851851852</v>
      </c>
    </row>
    <row r="86">
      <c r="A86">
        <f>HYPERLINK("https://stackoverflow.com/a/48642274", "48642274")</f>
        <v/>
      </c>
      <c r="B86" t="n">
        <v>0.2126068376068376</v>
      </c>
    </row>
    <row r="87">
      <c r="A87">
        <f>HYPERLINK("https://stackoverflow.com/a/48646795", "48646795")</f>
        <v/>
      </c>
      <c r="B87" t="n">
        <v>0.2398278560250391</v>
      </c>
    </row>
    <row r="88">
      <c r="A88">
        <f>HYPERLINK("https://stackoverflow.com/a/48842439", "48842439")</f>
        <v/>
      </c>
      <c r="B88" t="n">
        <v>0.206829440905874</v>
      </c>
    </row>
    <row r="89">
      <c r="A89">
        <f>HYPERLINK("https://stackoverflow.com/a/49042255", "49042255")</f>
        <v/>
      </c>
      <c r="B89" t="n">
        <v>0.1937229437229437</v>
      </c>
    </row>
    <row r="90">
      <c r="A90">
        <f>HYPERLINK("https://stackoverflow.com/a/49175094", "49175094")</f>
        <v/>
      </c>
      <c r="B90" t="n">
        <v>0.1838624338624339</v>
      </c>
    </row>
    <row r="91">
      <c r="A91">
        <f>HYPERLINK("https://stackoverflow.com/a/49229199", "49229199")</f>
        <v/>
      </c>
      <c r="B91" t="n">
        <v>0.185515873015873</v>
      </c>
    </row>
    <row r="92">
      <c r="A92">
        <f>HYPERLINK("https://stackoverflow.com/a/49242888", "49242888")</f>
        <v/>
      </c>
      <c r="B92" t="n">
        <v>0.1516393442622951</v>
      </c>
    </row>
    <row r="93">
      <c r="A93">
        <f>HYPERLINK("https://stackoverflow.com/a/49670353", "49670353")</f>
        <v/>
      </c>
      <c r="B93" t="n">
        <v>0.1757028112449799</v>
      </c>
    </row>
    <row r="94">
      <c r="A94">
        <f>HYPERLINK("https://stackoverflow.com/a/49895043", "49895043")</f>
        <v/>
      </c>
      <c r="B94" t="n">
        <v>0.2143449419568822</v>
      </c>
    </row>
    <row r="95">
      <c r="A95">
        <f>HYPERLINK("https://stackoverflow.com/a/49920361", "49920361")</f>
        <v/>
      </c>
      <c r="B95" t="n">
        <v>0.1620956399437412</v>
      </c>
    </row>
    <row r="96">
      <c r="A96">
        <f>HYPERLINK("https://stackoverflow.com/a/49925236", "49925236")</f>
        <v/>
      </c>
      <c r="B96" t="n">
        <v>0.1762023217247098</v>
      </c>
    </row>
    <row r="97">
      <c r="A97">
        <f>HYPERLINK("https://stackoverflow.com/a/49957580", "49957580")</f>
        <v/>
      </c>
      <c r="B97" t="n">
        <v>0.1468253968253968</v>
      </c>
    </row>
    <row r="98">
      <c r="A98">
        <f>HYPERLINK("https://stackoverflow.com/a/50218500", "50218500")</f>
        <v/>
      </c>
      <c r="B98" t="n">
        <v>0.3086766541822721</v>
      </c>
    </row>
    <row r="99">
      <c r="A99">
        <f>HYPERLINK("https://stackoverflow.com/a/50454105", "50454105")</f>
        <v/>
      </c>
      <c r="B99" t="n">
        <v>0.2196296296296296</v>
      </c>
    </row>
    <row r="100">
      <c r="A100">
        <f>HYPERLINK("https://stackoverflow.com/a/50597271", "50597271")</f>
        <v/>
      </c>
      <c r="B100" t="n">
        <v>0.1626984126984127</v>
      </c>
    </row>
    <row r="101">
      <c r="A101">
        <f>HYPERLINK("https://stackoverflow.com/a/50977178", "50977178")</f>
        <v/>
      </c>
      <c r="B101" t="n">
        <v>0.25</v>
      </c>
    </row>
    <row r="102">
      <c r="A102">
        <f>HYPERLINK("https://stackoverflow.com/a/51032451", "51032451")</f>
        <v/>
      </c>
      <c r="B102" t="n">
        <v>0.341322517207473</v>
      </c>
    </row>
    <row r="103">
      <c r="A103">
        <f>HYPERLINK("https://stackoverflow.com/a/51194662", "51194662")</f>
        <v/>
      </c>
      <c r="B103" t="n">
        <v>0.1525341130604289</v>
      </c>
    </row>
    <row r="104">
      <c r="A104">
        <f>HYPERLINK("https://stackoverflow.com/a/51242918", "51242918")</f>
        <v/>
      </c>
      <c r="B104" t="n">
        <v>0.1507201646090535</v>
      </c>
    </row>
    <row r="105">
      <c r="A105">
        <f>HYPERLINK("https://stackoverflow.com/a/51555502", "51555502")</f>
        <v/>
      </c>
      <c r="B105" t="n">
        <v>0.1693302891933029</v>
      </c>
    </row>
    <row r="106">
      <c r="A106">
        <f>HYPERLINK("https://stackoverflow.com/a/51596007", "51596007")</f>
        <v/>
      </c>
      <c r="B106" t="n">
        <v>0.1525341130604289</v>
      </c>
    </row>
    <row r="107">
      <c r="A107">
        <f>HYPERLINK("https://stackoverflow.com/a/51678234", "51678234")</f>
        <v/>
      </c>
      <c r="B107" t="n">
        <v>0.5663037409268564</v>
      </c>
    </row>
    <row r="108">
      <c r="A108">
        <f>HYPERLINK("https://stackoverflow.com/a/51750774", "51750774")</f>
        <v/>
      </c>
      <c r="B108" t="n">
        <v>0.1767241379310345</v>
      </c>
    </row>
    <row r="109">
      <c r="A109">
        <f>HYPERLINK("https://stackoverflow.com/a/51817025", "51817025")</f>
        <v/>
      </c>
      <c r="B109" t="n">
        <v>0.1883528265107212</v>
      </c>
    </row>
    <row r="110">
      <c r="A110">
        <f>HYPERLINK("https://stackoverflow.com/a/51950209", "51950209")</f>
        <v/>
      </c>
      <c r="B110" t="n">
        <v>0.1994195688225539</v>
      </c>
    </row>
    <row r="111">
      <c r="A111">
        <f>HYPERLINK("https://stackoverflow.com/a/51965019", "51965019")</f>
        <v/>
      </c>
      <c r="B111" t="n">
        <v>0.1812678062678063</v>
      </c>
    </row>
    <row r="112">
      <c r="A112">
        <f>HYPERLINK("https://stackoverflow.com/a/51966939", "51966939")</f>
        <v/>
      </c>
      <c r="B112" t="n">
        <v>0.3591417910447761</v>
      </c>
    </row>
    <row r="113">
      <c r="A113">
        <f>HYPERLINK("https://stackoverflow.com/a/52316754", "52316754")</f>
        <v/>
      </c>
      <c r="B113" t="n">
        <v>0.2312409812409812</v>
      </c>
    </row>
    <row r="114">
      <c r="A114">
        <f>HYPERLINK("https://stackoverflow.com/a/52325612", "52325612")</f>
        <v/>
      </c>
      <c r="B114" t="n">
        <v>0.1567796610169492</v>
      </c>
    </row>
    <row r="115">
      <c r="A115">
        <f>HYPERLINK("https://stackoverflow.com/a/52353918", "52353918")</f>
        <v/>
      </c>
      <c r="B115" t="n">
        <v>0.1884615384615385</v>
      </c>
    </row>
    <row r="116">
      <c r="A116">
        <f>HYPERLINK("https://stackoverflow.com/a/52720455", "52720455")</f>
        <v/>
      </c>
      <c r="B116" t="n">
        <v>0.1791187739463602</v>
      </c>
    </row>
    <row r="117">
      <c r="A117">
        <f>HYPERLINK("https://stackoverflow.com/a/52814608", "52814608")</f>
        <v/>
      </c>
      <c r="B117" t="n">
        <v>0.2858024691358025</v>
      </c>
    </row>
    <row r="118">
      <c r="A118">
        <f>HYPERLINK("https://stackoverflow.com/a/52840363", "52840363")</f>
        <v/>
      </c>
      <c r="B118" t="n">
        <v>0.2543650793650794</v>
      </c>
    </row>
    <row r="119">
      <c r="A119">
        <f>HYPERLINK("https://stackoverflow.com/a/52898741", "52898741")</f>
        <v/>
      </c>
      <c r="B119" t="n">
        <v>0.1940690690690691</v>
      </c>
    </row>
    <row r="120">
      <c r="A120">
        <f>HYPERLINK("https://stackoverflow.com/a/52975602", "52975602")</f>
        <v/>
      </c>
      <c r="B120" t="n">
        <v>0.1548353909465021</v>
      </c>
    </row>
    <row r="121">
      <c r="A121">
        <f>HYPERLINK("https://stackoverflow.com/a/53412187", "53412187")</f>
        <v/>
      </c>
      <c r="B121" t="n">
        <v>0.15</v>
      </c>
    </row>
    <row r="122">
      <c r="A122">
        <f>HYPERLINK("https://stackoverflow.com/a/53618469", "53618469")</f>
        <v/>
      </c>
      <c r="B122" t="n">
        <v>0.1447368421052632</v>
      </c>
    </row>
    <row r="123">
      <c r="A123">
        <f>HYPERLINK("https://stackoverflow.com/a/54574451", "54574451")</f>
        <v/>
      </c>
      <c r="B123" t="n">
        <v>0.1605339105339105</v>
      </c>
    </row>
    <row r="124">
      <c r="A124">
        <f>HYPERLINK("https://stackoverflow.com/a/54688078", "54688078")</f>
        <v/>
      </c>
      <c r="B124" t="n">
        <v>0.1680327868852459</v>
      </c>
    </row>
    <row r="125">
      <c r="A125">
        <f>HYPERLINK("https://stackoverflow.com/a/55026722", "55026722")</f>
        <v/>
      </c>
      <c r="B125" t="n">
        <v>0.1708333333333333</v>
      </c>
    </row>
    <row r="126">
      <c r="A126">
        <f>HYPERLINK("https://stackoverflow.com/a/55122901", "55122901")</f>
        <v/>
      </c>
      <c r="B126" t="n">
        <v>0.1898148148148148</v>
      </c>
    </row>
    <row r="127">
      <c r="A127">
        <f>HYPERLINK("https://stackoverflow.com/a/55126170", "55126170")</f>
        <v/>
      </c>
      <c r="B127" t="n">
        <v>0.1552579365079365</v>
      </c>
    </row>
    <row r="128">
      <c r="A128">
        <f>HYPERLINK("https://stackoverflow.com/a/55212167", "55212167")</f>
        <v/>
      </c>
      <c r="B128" t="n">
        <v>0.2271021021021021</v>
      </c>
    </row>
    <row r="129">
      <c r="A129">
        <f>HYPERLINK("https://stackoverflow.com/a/55304547", "55304547")</f>
        <v/>
      </c>
      <c r="B129" t="n">
        <v>0.1969373219373219</v>
      </c>
    </row>
    <row r="130">
      <c r="A130">
        <f>HYPERLINK("https://stackoverflow.com/a/55408264", "55408264")</f>
        <v/>
      </c>
      <c r="B130" t="n">
        <v>0.1643897996357013</v>
      </c>
    </row>
    <row r="131">
      <c r="A131">
        <f>HYPERLINK("https://stackoverflow.com/a/55419294", "55419294")</f>
        <v/>
      </c>
      <c r="B131" t="n">
        <v>0.1757028112449799</v>
      </c>
    </row>
    <row r="132">
      <c r="A132">
        <f>HYPERLINK("https://stackoverflow.com/a/55488988", "55488988")</f>
        <v/>
      </c>
      <c r="B132" t="n">
        <v>0.1447368421052632</v>
      </c>
    </row>
    <row r="133">
      <c r="A133">
        <f>HYPERLINK("https://stackoverflow.com/a/55617000", "55617000")</f>
        <v/>
      </c>
      <c r="B133" t="n">
        <v>0.197008547008547</v>
      </c>
    </row>
    <row r="134">
      <c r="A134">
        <f>HYPERLINK("https://stackoverflow.com/a/55791116", "55791116")</f>
        <v/>
      </c>
      <c r="B134" t="n">
        <v>0.1600156494522691</v>
      </c>
    </row>
    <row r="135">
      <c r="A135">
        <f>HYPERLINK("https://stackoverflow.com/a/56118080", "56118080")</f>
        <v/>
      </c>
      <c r="B135" t="n">
        <v>0.1516393442622951</v>
      </c>
    </row>
    <row r="136">
      <c r="A136">
        <f>HYPERLINK("https://stackoverflow.com/a/56280365", "56280365")</f>
        <v/>
      </c>
      <c r="B136" t="n">
        <v>0.1599002849002849</v>
      </c>
    </row>
    <row r="137">
      <c r="A137">
        <f>HYPERLINK("https://stackoverflow.com/a/56508970", "56508970")</f>
        <v/>
      </c>
      <c r="B137" t="n">
        <v>0.2629551820728291</v>
      </c>
    </row>
    <row r="138">
      <c r="A138">
        <f>HYPERLINK("https://stackoverflow.com/a/56577667", "56577667")</f>
        <v/>
      </c>
      <c r="B138" t="n">
        <v>0.2264764764764765</v>
      </c>
    </row>
    <row r="139">
      <c r="A139">
        <f>HYPERLINK("https://stackoverflow.com/a/56603585", "56603585")</f>
        <v/>
      </c>
      <c r="B139" t="n">
        <v>0.1694847020933978</v>
      </c>
    </row>
    <row r="140">
      <c r="A140">
        <f>HYPERLINK("https://stackoverflow.com/a/56777119", "56777119")</f>
        <v/>
      </c>
      <c r="B140" t="n">
        <v>0.1985735735735736</v>
      </c>
    </row>
    <row r="141">
      <c r="A141">
        <f>HYPERLINK("https://stackoverflow.com/a/56790149", "56790149")</f>
        <v/>
      </c>
      <c r="B141" t="n">
        <v>0.1608367626886145</v>
      </c>
    </row>
    <row r="142">
      <c r="A142">
        <f>HYPERLINK("https://stackoverflow.com/a/57046996", "57046996")</f>
        <v/>
      </c>
      <c r="B142" t="n">
        <v>0.2075825825825826</v>
      </c>
    </row>
    <row r="143">
      <c r="A143">
        <f>HYPERLINK("https://stackoverflow.com/a/57261342", "57261342")</f>
        <v/>
      </c>
      <c r="B143" t="n">
        <v>0.152020202020202</v>
      </c>
    </row>
    <row r="144">
      <c r="A144">
        <f>HYPERLINK("https://stackoverflow.com/a/57289721", "57289721")</f>
        <v/>
      </c>
      <c r="B144" t="n">
        <v>0.1767241379310345</v>
      </c>
    </row>
    <row r="145">
      <c r="A145">
        <f>HYPERLINK("https://stackoverflow.com/a/57466993", "57466993")</f>
        <v/>
      </c>
      <c r="B145" t="n">
        <v>0.2686314363143631</v>
      </c>
    </row>
    <row r="146">
      <c r="A146">
        <f>HYPERLINK("https://stackoverflow.com/a/57483160", "57483160")</f>
        <v/>
      </c>
      <c r="B146" t="n">
        <v>0.2139249639249639</v>
      </c>
    </row>
    <row r="147">
      <c r="A147">
        <f>HYPERLINK("https://stackoverflow.com/a/57494649", "57494649")</f>
        <v/>
      </c>
      <c r="B147" t="n">
        <v>0.1786694101508916</v>
      </c>
    </row>
    <row r="148">
      <c r="A148">
        <f>HYPERLINK("https://stackoverflow.com/a/57564400", "57564400")</f>
        <v/>
      </c>
      <c r="B148" t="n">
        <v>0.17578125</v>
      </c>
    </row>
    <row r="149">
      <c r="A149">
        <f>HYPERLINK("https://stackoverflow.com/a/57652832", "57652832")</f>
        <v/>
      </c>
      <c r="B149" t="n">
        <v>0.2361111111111111</v>
      </c>
    </row>
    <row r="150">
      <c r="A150">
        <f>HYPERLINK("https://stackoverflow.com/a/57810467", "57810467")</f>
        <v/>
      </c>
      <c r="B150" t="n">
        <v>0.1556603773584906</v>
      </c>
    </row>
    <row r="151">
      <c r="A151">
        <f>HYPERLINK("https://stackoverflow.com/a/57848501", "57848501")</f>
        <v/>
      </c>
      <c r="B151" t="n">
        <v>0.2052951388888889</v>
      </c>
    </row>
    <row r="152">
      <c r="A152">
        <f>HYPERLINK("https://stackoverflow.com/a/57850922", "57850922")</f>
        <v/>
      </c>
      <c r="B152" t="n">
        <v>0.2146464646464646</v>
      </c>
    </row>
    <row r="153">
      <c r="A153">
        <f>HYPERLINK("https://stackoverflow.com/a/57892931", "57892931")</f>
        <v/>
      </c>
      <c r="B153" t="n">
        <v>0.1724318658280923</v>
      </c>
    </row>
    <row r="154">
      <c r="A154">
        <f>HYPERLINK("https://stackoverflow.com/a/58112894", "58112894")</f>
        <v/>
      </c>
      <c r="B154" t="n">
        <v>0.2713414634146342</v>
      </c>
    </row>
    <row r="155">
      <c r="A155">
        <f>HYPERLINK("https://stackoverflow.com/a/58151144", "58151144")</f>
        <v/>
      </c>
      <c r="B155" t="n">
        <v>0.2490530303030303</v>
      </c>
    </row>
    <row r="156">
      <c r="A156">
        <f>HYPERLINK("https://stackoverflow.com/a/58512106", "58512106")</f>
        <v/>
      </c>
      <c r="B156" t="n">
        <v>0.2447916666666667</v>
      </c>
    </row>
    <row r="157">
      <c r="A157">
        <f>HYPERLINK("https://stackoverflow.com/a/58626811", "58626811")</f>
        <v/>
      </c>
      <c r="B157" t="n">
        <v>0.1873582766439909</v>
      </c>
    </row>
    <row r="158">
      <c r="A158">
        <f>HYPERLINK("https://stackoverflow.com/a/58712877", "58712877")</f>
        <v/>
      </c>
      <c r="B158" t="n">
        <v>0.1398989898989899</v>
      </c>
    </row>
    <row r="159">
      <c r="A159">
        <f>HYPERLINK("https://stackoverflow.com/a/58783610", "58783610")</f>
        <v/>
      </c>
      <c r="B159" t="n">
        <v>0.2063046192259675</v>
      </c>
    </row>
    <row r="160">
      <c r="A160">
        <f>HYPERLINK("https://stackoverflow.com/a/58844302", "58844302")</f>
        <v/>
      </c>
      <c r="B160" t="n">
        <v>0.1518199233716475</v>
      </c>
    </row>
    <row r="161">
      <c r="A161">
        <f>HYPERLINK("https://stackoverflow.com/a/58945570", "58945570")</f>
        <v/>
      </c>
      <c r="B161" t="n">
        <v>0.1581541218637993</v>
      </c>
    </row>
    <row r="162">
      <c r="A162">
        <f>HYPERLINK("https://stackoverflow.com/a/59089647", "59089647")</f>
        <v/>
      </c>
      <c r="B162" t="n">
        <v>0.2711538461538461</v>
      </c>
    </row>
    <row r="163">
      <c r="A163">
        <f>HYPERLINK("https://stackoverflow.com/a/59897345", "59897345")</f>
        <v/>
      </c>
      <c r="B163" t="n">
        <v>0.2030780780780781</v>
      </c>
    </row>
    <row r="164">
      <c r="A164">
        <f>HYPERLINK("https://stackoverflow.com/a/59985750", "59985750")</f>
        <v/>
      </c>
      <c r="B164" t="n">
        <v>0.2442886812045691</v>
      </c>
    </row>
    <row r="165">
      <c r="A165">
        <f>HYPERLINK("https://stackoverflow.com/a/60693819", "60693819")</f>
        <v/>
      </c>
      <c r="B165" t="n">
        <v>0.1577932098765432</v>
      </c>
    </row>
    <row r="166">
      <c r="A166">
        <f>HYPERLINK("https://stackoverflow.com/a/60736675", "60736675")</f>
        <v/>
      </c>
      <c r="B166" t="n">
        <v>0.2224945533769064</v>
      </c>
    </row>
    <row r="167">
      <c r="A167">
        <f>HYPERLINK("https://stackoverflow.com/a/60815382", "60815382")</f>
        <v/>
      </c>
      <c r="B167" t="n">
        <v>0.2260233918128655</v>
      </c>
    </row>
    <row r="168">
      <c r="A168">
        <f>HYPERLINK("https://stackoverflow.com/a/61729358", "61729358")</f>
        <v/>
      </c>
      <c r="B168" t="n">
        <v>0.4861745306950787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