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7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HYPERLINK("https://stackoverflow.com/a/13063536", "13063536")</f>
        <v/>
      </c>
      <c r="B2" t="n">
        <v>0.2332663989290495</v>
      </c>
    </row>
    <row r="3">
      <c r="A3">
        <f>HYPERLINK("https://stackoverflow.com/a/13085151", "13085151")</f>
        <v/>
      </c>
      <c r="B3" t="n">
        <v>0.1556603773584906</v>
      </c>
    </row>
    <row r="4">
      <c r="A4">
        <f>HYPERLINK("https://stackoverflow.com/a/13561945", "13561945")</f>
        <v/>
      </c>
      <c r="B4" t="n">
        <v>0.201984126984127</v>
      </c>
    </row>
    <row r="5">
      <c r="A5">
        <f>HYPERLINK("https://stackoverflow.com/a/21907126", "21907126")</f>
        <v/>
      </c>
      <c r="B5" t="n">
        <v>0.1820570570570571</v>
      </c>
    </row>
    <row r="6">
      <c r="A6">
        <f>HYPERLINK("https://stackoverflow.com/a/30877737", "30877737")</f>
        <v/>
      </c>
      <c r="B6" t="n">
        <v>0.157103825136612</v>
      </c>
    </row>
    <row r="7">
      <c r="A7">
        <f>HYPERLINK("https://stackoverflow.com/a/31838520", "31838520")</f>
        <v/>
      </c>
      <c r="B7" t="n">
        <v>0.4650866462793068</v>
      </c>
    </row>
    <row r="8">
      <c r="A8">
        <f>HYPERLINK("https://stackoverflow.com/a/32380983", "32380983")</f>
        <v/>
      </c>
      <c r="B8" t="n">
        <v>0.2998971193415638</v>
      </c>
    </row>
    <row r="9">
      <c r="A9">
        <f>HYPERLINK("https://stackoverflow.com/a/34814468", "34814468")</f>
        <v/>
      </c>
      <c r="B9" t="n">
        <v>0.1965130023640662</v>
      </c>
    </row>
    <row r="10">
      <c r="A10">
        <f>HYPERLINK("https://stackoverflow.com/a/37604407", "37604407")</f>
        <v/>
      </c>
      <c r="B10" t="n">
        <v>0.15</v>
      </c>
    </row>
    <row r="11">
      <c r="A11">
        <f>HYPERLINK("https://stackoverflow.com/a/38014078", "38014078")</f>
        <v/>
      </c>
      <c r="B11" t="n">
        <v>0.1626984126984127</v>
      </c>
    </row>
    <row r="12">
      <c r="A12">
        <f>HYPERLINK("https://stackoverflow.com/a/38699998", "38699998")</f>
        <v/>
      </c>
      <c r="B12" t="n">
        <v>0.2083333333333333</v>
      </c>
    </row>
    <row r="13">
      <c r="A13">
        <f>HYPERLINK("https://stackoverflow.com/a/39232599", "39232599")</f>
        <v/>
      </c>
      <c r="B13" t="n">
        <v>0.3467320261437909</v>
      </c>
    </row>
    <row r="14">
      <c r="A14">
        <f>HYPERLINK("https://stackoverflow.com/a/39490200", "39490200")</f>
        <v/>
      </c>
      <c r="B14" t="n">
        <v>0.1893518518518519</v>
      </c>
    </row>
    <row r="15">
      <c r="A15">
        <f>HYPERLINK("https://stackoverflow.com/a/39493708", "39493708")</f>
        <v/>
      </c>
      <c r="B15" t="n">
        <v>0.2661411411411411</v>
      </c>
    </row>
    <row r="16">
      <c r="A16">
        <f>HYPERLINK("https://stackoverflow.com/a/40159662", "40159662")</f>
        <v/>
      </c>
      <c r="B16" t="n">
        <v>0.1738215488215488</v>
      </c>
    </row>
    <row r="17">
      <c r="A17">
        <f>HYPERLINK("https://stackoverflow.com/a/41438021", "41438021")</f>
        <v/>
      </c>
      <c r="B17" t="n">
        <v>0.142156862745098</v>
      </c>
    </row>
    <row r="18">
      <c r="A18">
        <f>HYPERLINK("https://stackoverflow.com/a/41638663", "41638663")</f>
        <v/>
      </c>
      <c r="B18" t="n">
        <v>0.2736111111111111</v>
      </c>
    </row>
    <row r="19">
      <c r="A19">
        <f>HYPERLINK("https://stackoverflow.com/a/41867303", "41867303")</f>
        <v/>
      </c>
      <c r="B19" t="n">
        <v>0.2287186379928315</v>
      </c>
    </row>
    <row r="20">
      <c r="A20">
        <f>HYPERLINK("https://stackoverflow.com/a/41945601", "41945601")</f>
        <v/>
      </c>
      <c r="B20" t="n">
        <v>0.1789617486338798</v>
      </c>
    </row>
    <row r="21">
      <c r="A21">
        <f>HYPERLINK("https://stackoverflow.com/a/42010994", "42010994")</f>
        <v/>
      </c>
      <c r="B21" t="n">
        <v>0.1925675675675676</v>
      </c>
    </row>
    <row r="22">
      <c r="A22">
        <f>HYPERLINK("https://stackoverflow.com/a/42238738", "42238738")</f>
        <v/>
      </c>
      <c r="B22" t="n">
        <v>0.2356481481481481</v>
      </c>
    </row>
    <row r="23">
      <c r="A23">
        <f>HYPERLINK("https://stackoverflow.com/a/42672196", "42672196")</f>
        <v/>
      </c>
      <c r="B23" t="n">
        <v>0.200070323488045</v>
      </c>
    </row>
    <row r="24">
      <c r="A24">
        <f>HYPERLINK("https://stackoverflow.com/a/42859891", "42859891")</f>
        <v/>
      </c>
      <c r="B24" t="n">
        <v>0.145959595959596</v>
      </c>
    </row>
    <row r="25">
      <c r="A25">
        <f>HYPERLINK("https://stackoverflow.com/a/42955004", "42955004")</f>
        <v/>
      </c>
      <c r="B25" t="n">
        <v>0.1960227272727273</v>
      </c>
    </row>
    <row r="26">
      <c r="A26">
        <f>HYPERLINK("https://stackoverflow.com/a/43213661", "43213661")</f>
        <v/>
      </c>
      <c r="B26" t="n">
        <v>0.1461748633879781</v>
      </c>
    </row>
    <row r="27">
      <c r="A27">
        <f>HYPERLINK("https://stackoverflow.com/a/43261170", "43261170")</f>
        <v/>
      </c>
      <c r="B27" t="n">
        <v>0.1564327485380117</v>
      </c>
    </row>
    <row r="28">
      <c r="A28">
        <f>HYPERLINK("https://stackoverflow.com/a/43480568", "43480568")</f>
        <v/>
      </c>
      <c r="B28" t="n">
        <v>0.3255755755755756</v>
      </c>
    </row>
    <row r="29">
      <c r="A29">
        <f>HYPERLINK("https://stackoverflow.com/a/43725028", "43725028")</f>
        <v/>
      </c>
      <c r="B29" t="n">
        <v>0.2048148148148148</v>
      </c>
    </row>
    <row r="30">
      <c r="A30">
        <f>HYPERLINK("https://stackoverflow.com/a/43861008", "43861008")</f>
        <v/>
      </c>
      <c r="B30" t="n">
        <v>0.3788156288156288</v>
      </c>
    </row>
    <row r="31">
      <c r="A31">
        <f>HYPERLINK("https://stackoverflow.com/a/44005685", "44005685")</f>
        <v/>
      </c>
      <c r="B31" t="n">
        <v>0.1435185185185185</v>
      </c>
    </row>
    <row r="32">
      <c r="A32">
        <f>HYPERLINK("https://stackoverflow.com/a/44013975", "44013975")</f>
        <v/>
      </c>
      <c r="B32" t="n">
        <v>0.1497395833333333</v>
      </c>
    </row>
    <row r="33">
      <c r="A33">
        <f>HYPERLINK("https://stackoverflow.com/a/44080566", "44080566")</f>
        <v/>
      </c>
      <c r="B33" t="n">
        <v>0.1892857142857143</v>
      </c>
    </row>
    <row r="34">
      <c r="A34">
        <f>HYPERLINK("https://stackoverflow.com/a/44285870", "44285870")</f>
        <v/>
      </c>
      <c r="B34" t="n">
        <v>0.1314484126984127</v>
      </c>
    </row>
    <row r="35">
      <c r="A35">
        <f>HYPERLINK("https://stackoverflow.com/a/44416531", "44416531")</f>
        <v/>
      </c>
      <c r="B35" t="n">
        <v>0.2055555555555555</v>
      </c>
    </row>
    <row r="36">
      <c r="A36">
        <f>HYPERLINK("https://stackoverflow.com/a/44641222", "44641222")</f>
        <v/>
      </c>
      <c r="B36" t="n">
        <v>0.1876218323586745</v>
      </c>
    </row>
    <row r="37">
      <c r="A37">
        <f>HYPERLINK("https://stackoverflow.com/a/44767791", "44767791")</f>
        <v/>
      </c>
      <c r="B37" t="n">
        <v>0.1388888888888889</v>
      </c>
    </row>
    <row r="38">
      <c r="A38">
        <f>HYPERLINK("https://stackoverflow.com/a/44889483", "44889483")</f>
        <v/>
      </c>
      <c r="B38" t="n">
        <v>0.1907596371882086</v>
      </c>
    </row>
    <row r="39">
      <c r="A39">
        <f>HYPERLINK("https://stackoverflow.com/a/45091910", "45091910")</f>
        <v/>
      </c>
      <c r="B39" t="n">
        <v>0.1737288135593221</v>
      </c>
    </row>
    <row r="40">
      <c r="A40">
        <f>HYPERLINK("https://stackoverflow.com/a/45324749", "45324749")</f>
        <v/>
      </c>
      <c r="B40" t="n">
        <v>0.185626102292769</v>
      </c>
    </row>
    <row r="41">
      <c r="A41">
        <f>HYPERLINK("https://stackoverflow.com/a/45363366", "45363366")</f>
        <v/>
      </c>
      <c r="B41" t="n">
        <v>0.147979797979798</v>
      </c>
    </row>
    <row r="42">
      <c r="A42">
        <f>HYPERLINK("https://stackoverflow.com/a/45662481", "45662481")</f>
        <v/>
      </c>
      <c r="B42" t="n">
        <v>0.2209201388888889</v>
      </c>
    </row>
    <row r="43">
      <c r="A43">
        <f>HYPERLINK("https://stackoverflow.com/a/45672938", "45672938")</f>
        <v/>
      </c>
      <c r="B43" t="n">
        <v>0.395671834625323</v>
      </c>
    </row>
    <row r="44">
      <c r="A44">
        <f>HYPERLINK("https://stackoverflow.com/a/45711200", "45711200")</f>
        <v/>
      </c>
      <c r="B44" t="n">
        <v>0.3170498084291188</v>
      </c>
    </row>
    <row r="45">
      <c r="A45">
        <f>HYPERLINK("https://stackoverflow.com/a/46088465", "46088465")</f>
        <v/>
      </c>
      <c r="B45" t="n">
        <v>0.1797924297924298</v>
      </c>
    </row>
    <row r="46">
      <c r="A46">
        <f>HYPERLINK("https://stackoverflow.com/a/46422037", "46422037")</f>
        <v/>
      </c>
      <c r="B46" t="n">
        <v>0.4206706706706707</v>
      </c>
    </row>
    <row r="47">
      <c r="A47">
        <f>HYPERLINK("https://stackoverflow.com/a/46463283", "46463283")</f>
        <v/>
      </c>
      <c r="B47" t="n">
        <v>0.2447530864197531</v>
      </c>
    </row>
    <row r="48">
      <c r="A48">
        <f>HYPERLINK("https://stackoverflow.com/a/46627009", "46627009")</f>
        <v/>
      </c>
      <c r="B48" t="n">
        <v>0.2401315789473684</v>
      </c>
    </row>
    <row r="49">
      <c r="A49">
        <f>HYPERLINK("https://stackoverflow.com/a/47060216", "47060216")</f>
        <v/>
      </c>
      <c r="B49" t="n">
        <v>0.1997354497354497</v>
      </c>
    </row>
    <row r="50">
      <c r="A50">
        <f>HYPERLINK("https://stackoverflow.com/a/47087186", "47087186")</f>
        <v/>
      </c>
      <c r="B50" t="n">
        <v>0.1473214285714286</v>
      </c>
    </row>
    <row r="51">
      <c r="A51">
        <f>HYPERLINK("https://stackoverflow.com/a/47189669", "47189669")</f>
        <v/>
      </c>
      <c r="B51" t="n">
        <v>0.1684027777777778</v>
      </c>
    </row>
    <row r="52">
      <c r="A52">
        <f>HYPERLINK("https://stackoverflow.com/a/47437912", "47437912")</f>
        <v/>
      </c>
      <c r="B52" t="n">
        <v>0.3311237373737373</v>
      </c>
    </row>
    <row r="53">
      <c r="A53">
        <f>HYPERLINK("https://stackoverflow.com/a/47802967", "47802967")</f>
        <v/>
      </c>
      <c r="B53" t="n">
        <v>0.1878109452736318</v>
      </c>
    </row>
    <row r="54">
      <c r="A54">
        <f>HYPERLINK("https://stackoverflow.com/a/48119162", "48119162")</f>
        <v/>
      </c>
      <c r="B54" t="n">
        <v>0.3285984848484849</v>
      </c>
    </row>
    <row r="55">
      <c r="A55">
        <f>HYPERLINK("https://stackoverflow.com/a/48439073", "48439073")</f>
        <v/>
      </c>
      <c r="B55" t="n">
        <v>0.2243923611111111</v>
      </c>
    </row>
    <row r="56">
      <c r="A56">
        <f>HYPERLINK("https://stackoverflow.com/a/48651904", "48651904")</f>
        <v/>
      </c>
      <c r="B56" t="n">
        <v>0.1937229437229437</v>
      </c>
    </row>
    <row r="57">
      <c r="A57">
        <f>HYPERLINK("https://stackoverflow.com/a/48757984", "48757984")</f>
        <v/>
      </c>
      <c r="B57" t="n">
        <v>0.2980043149946063</v>
      </c>
    </row>
    <row r="58">
      <c r="A58">
        <f>HYPERLINK("https://stackoverflow.com/a/48805877", "48805877")</f>
        <v/>
      </c>
      <c r="B58" t="n">
        <v>0.2093253968253968</v>
      </c>
    </row>
    <row r="59">
      <c r="A59">
        <f>HYPERLINK("https://stackoverflow.com/a/48881818", "48881818")</f>
        <v/>
      </c>
      <c r="B59" t="n">
        <v>0.15890522875817</v>
      </c>
    </row>
    <row r="60">
      <c r="A60">
        <f>HYPERLINK("https://stackoverflow.com/a/49006215", "49006215")</f>
        <v/>
      </c>
      <c r="B60" t="n">
        <v>0.2172131147540984</v>
      </c>
    </row>
    <row r="61">
      <c r="A61">
        <f>HYPERLINK("https://stackoverflow.com/a/49223721", "49223721")</f>
        <v/>
      </c>
      <c r="B61" t="n">
        <v>0.162280701754386</v>
      </c>
    </row>
    <row r="62">
      <c r="A62">
        <f>HYPERLINK("https://stackoverflow.com/a/49428459", "49428459")</f>
        <v/>
      </c>
      <c r="B62" t="n">
        <v>0.1671146953405018</v>
      </c>
    </row>
    <row r="63">
      <c r="A63">
        <f>HYPERLINK("https://stackoverflow.com/a/49434916", "49434916")</f>
        <v/>
      </c>
      <c r="B63" t="n">
        <v>0.149904214559387</v>
      </c>
    </row>
    <row r="64">
      <c r="A64">
        <f>HYPERLINK("https://stackoverflow.com/a/49496987", "49496987")</f>
        <v/>
      </c>
      <c r="B64" t="n">
        <v>0.2625868055555556</v>
      </c>
    </row>
    <row r="65">
      <c r="A65">
        <f>HYPERLINK("https://stackoverflow.com/a/49509195", "49509195")</f>
        <v/>
      </c>
      <c r="B65" t="n">
        <v>0.1473214285714286</v>
      </c>
    </row>
    <row r="66">
      <c r="A66">
        <f>HYPERLINK("https://stackoverflow.com/a/49573392", "49573392")</f>
        <v/>
      </c>
      <c r="B66" t="n">
        <v>0.2008196721311475</v>
      </c>
    </row>
    <row r="67">
      <c r="A67">
        <f>HYPERLINK("https://stackoverflow.com/a/49659166", "49659166")</f>
        <v/>
      </c>
      <c r="B67" t="n">
        <v>0.3205882352941177</v>
      </c>
    </row>
    <row r="68">
      <c r="A68">
        <f>HYPERLINK("https://stackoverflow.com/a/49692206", "49692206")</f>
        <v/>
      </c>
      <c r="B68" t="n">
        <v>0.1778752436647174</v>
      </c>
    </row>
    <row r="69">
      <c r="A69">
        <f>HYPERLINK("https://stackoverflow.com/a/50322178", "50322178")</f>
        <v/>
      </c>
      <c r="B69" t="n">
        <v>0.187037037037037</v>
      </c>
    </row>
    <row r="70">
      <c r="A70">
        <f>HYPERLINK("https://stackoverflow.com/a/50442085", "50442085")</f>
        <v/>
      </c>
      <c r="B70" t="n">
        <v>0.1680327868852459</v>
      </c>
    </row>
    <row r="71">
      <c r="A71">
        <f>HYPERLINK("https://stackoverflow.com/a/50444796", "50444796")</f>
        <v/>
      </c>
      <c r="B71" t="n">
        <v>0.1756120527306968</v>
      </c>
    </row>
    <row r="72">
      <c r="A72">
        <f>HYPERLINK("https://stackoverflow.com/a/50502923", "50502923")</f>
        <v/>
      </c>
      <c r="B72" t="n">
        <v>0.2110389610389611</v>
      </c>
    </row>
    <row r="73">
      <c r="A73">
        <f>HYPERLINK("https://stackoverflow.com/a/50506366", "50506366")</f>
        <v/>
      </c>
      <c r="B73" t="n">
        <v>0.167910447761194</v>
      </c>
    </row>
    <row r="74">
      <c r="A74">
        <f>HYPERLINK("https://stackoverflow.com/a/50882936", "50882936")</f>
        <v/>
      </c>
      <c r="B74" t="n">
        <v>0.1398305084745762</v>
      </c>
    </row>
    <row r="75">
      <c r="A75">
        <f>HYPERLINK("https://stackoverflow.com/a/51056684", "51056684")</f>
        <v/>
      </c>
      <c r="B75" t="n">
        <v>0.1610082304526749</v>
      </c>
    </row>
    <row r="76">
      <c r="A76">
        <f>HYPERLINK("https://stackoverflow.com/a/51069295", "51069295")</f>
        <v/>
      </c>
      <c r="B76" t="n">
        <v>0.2715141612200436</v>
      </c>
    </row>
    <row r="77">
      <c r="A77">
        <f>HYPERLINK("https://stackoverflow.com/a/51076243", "51076243")</f>
        <v/>
      </c>
      <c r="B77" t="n">
        <v>0.17578125</v>
      </c>
    </row>
    <row r="78">
      <c r="A78">
        <f>HYPERLINK("https://stackoverflow.com/a/51352265", "51352265")</f>
        <v/>
      </c>
      <c r="B78" t="n">
        <v>0.146604938271605</v>
      </c>
    </row>
    <row r="79">
      <c r="A79">
        <f>HYPERLINK("https://stackoverflow.com/a/51352700", "51352700")</f>
        <v/>
      </c>
      <c r="B79" t="n">
        <v>0.2344576719576719</v>
      </c>
    </row>
    <row r="80">
      <c r="A80">
        <f>HYPERLINK("https://stackoverflow.com/a/51499885", "51499885")</f>
        <v/>
      </c>
      <c r="B80" t="n">
        <v>0.2664609053497942</v>
      </c>
    </row>
    <row r="81">
      <c r="A81">
        <f>HYPERLINK("https://stackoverflow.com/a/51623407", "51623407")</f>
        <v/>
      </c>
      <c r="B81" t="n">
        <v>0.180379746835443</v>
      </c>
    </row>
    <row r="82">
      <c r="A82">
        <f>HYPERLINK("https://stackoverflow.com/a/51653586", "51653586")</f>
        <v/>
      </c>
      <c r="B82" t="n">
        <v>0.2384559884559884</v>
      </c>
    </row>
    <row r="83">
      <c r="A83">
        <f>HYPERLINK("https://stackoverflow.com/a/51653789", "51653789")</f>
        <v/>
      </c>
      <c r="B83" t="n">
        <v>0.3368055555555556</v>
      </c>
    </row>
    <row r="84">
      <c r="A84">
        <f>HYPERLINK("https://stackoverflow.com/a/51744626", "51744626")</f>
        <v/>
      </c>
      <c r="B84" t="n">
        <v>0.2143449419568823</v>
      </c>
    </row>
    <row r="85">
      <c r="A85">
        <f>HYPERLINK("https://stackoverflow.com/a/51764889", "51764889")</f>
        <v/>
      </c>
      <c r="B85" t="n">
        <v>0.2159090909090909</v>
      </c>
    </row>
    <row r="86">
      <c r="A86">
        <f>HYPERLINK("https://stackoverflow.com/a/51779833", "51779833")</f>
        <v/>
      </c>
      <c r="B86" t="n">
        <v>0.289983164983165</v>
      </c>
    </row>
    <row r="87">
      <c r="A87">
        <f>HYPERLINK("https://stackoverflow.com/a/51820368", "51820368")</f>
        <v/>
      </c>
      <c r="B87" t="n">
        <v>0.407917760279965</v>
      </c>
    </row>
    <row r="88">
      <c r="A88">
        <f>HYPERLINK("https://stackoverflow.com/a/51840153", "51840153")</f>
        <v/>
      </c>
      <c r="B88" t="n">
        <v>0.1586538461538461</v>
      </c>
    </row>
    <row r="89">
      <c r="A89">
        <f>HYPERLINK("https://stackoverflow.com/a/52052148", "52052148")</f>
        <v/>
      </c>
      <c r="B89" t="n">
        <v>0.1646537842190016</v>
      </c>
    </row>
    <row r="90">
      <c r="A90">
        <f>HYPERLINK("https://stackoverflow.com/a/52058813", "52058813")</f>
        <v/>
      </c>
      <c r="B90" t="n">
        <v>0.2823383084577115</v>
      </c>
    </row>
    <row r="91">
      <c r="A91">
        <f>HYPERLINK("https://stackoverflow.com/a/52088202", "52088202")</f>
        <v/>
      </c>
      <c r="B91" t="n">
        <v>0.1839774557165862</v>
      </c>
    </row>
    <row r="92">
      <c r="A92">
        <f>HYPERLINK("https://stackoverflow.com/a/52194258", "52194258")</f>
        <v/>
      </c>
      <c r="B92" t="n">
        <v>0.2346096096096096</v>
      </c>
    </row>
    <row r="93">
      <c r="A93">
        <f>HYPERLINK("https://stackoverflow.com/a/52217414", "52217414")</f>
        <v/>
      </c>
      <c r="B93" t="n">
        <v>0.1630434782608696</v>
      </c>
    </row>
    <row r="94">
      <c r="A94">
        <f>HYPERLINK("https://stackoverflow.com/a/52224883", "52224883")</f>
        <v/>
      </c>
      <c r="B94" t="n">
        <v>0.1790674603174603</v>
      </c>
    </row>
    <row r="95">
      <c r="A95">
        <f>HYPERLINK("https://stackoverflow.com/a/52294548", "52294548")</f>
        <v/>
      </c>
      <c r="B95" t="n">
        <v>0.1756120527306968</v>
      </c>
    </row>
    <row r="96">
      <c r="A96">
        <f>HYPERLINK("https://stackoverflow.com/a/52332025", "52332025")</f>
        <v/>
      </c>
      <c r="B96" t="n">
        <v>0.2532206119162641</v>
      </c>
    </row>
    <row r="97">
      <c r="A97">
        <f>HYPERLINK("https://stackoverflow.com/a/52443062", "52443062")</f>
        <v/>
      </c>
      <c r="B97" t="n">
        <v>0.1447368421052632</v>
      </c>
    </row>
    <row r="98">
      <c r="A98">
        <f>HYPERLINK("https://stackoverflow.com/a/52605791", "52605791")</f>
        <v/>
      </c>
      <c r="B98" t="n">
        <v>0.1603313840155945</v>
      </c>
    </row>
    <row r="99">
      <c r="A99">
        <f>HYPERLINK("https://stackoverflow.com/a/52733497", "52733497")</f>
        <v/>
      </c>
      <c r="B99" t="n">
        <v>0.2405254091300602</v>
      </c>
    </row>
    <row r="100">
      <c r="A100">
        <f>HYPERLINK("https://stackoverflow.com/a/52894062", "52894062")</f>
        <v/>
      </c>
      <c r="B100" t="n">
        <v>0.2860449735449735</v>
      </c>
    </row>
    <row r="101">
      <c r="A101">
        <f>HYPERLINK("https://stackoverflow.com/a/53115362", "53115362")</f>
        <v/>
      </c>
      <c r="B101" t="n">
        <v>0.1814994606256742</v>
      </c>
    </row>
    <row r="102">
      <c r="A102">
        <f>HYPERLINK("https://stackoverflow.com/a/53154744", "53154744")</f>
        <v/>
      </c>
      <c r="B102" t="n">
        <v>0.188973063973064</v>
      </c>
    </row>
    <row r="103">
      <c r="A103">
        <f>HYPERLINK("https://stackoverflow.com/a/53175144", "53175144")</f>
        <v/>
      </c>
      <c r="B103" t="n">
        <v>0.1473214285714286</v>
      </c>
    </row>
    <row r="104">
      <c r="A104">
        <f>HYPERLINK("https://stackoverflow.com/a/53199680", "53199680")</f>
        <v/>
      </c>
      <c r="B104" t="n">
        <v>0.1492467043314501</v>
      </c>
    </row>
    <row r="105">
      <c r="A105">
        <f>HYPERLINK("https://stackoverflow.com/a/53260499", "53260499")</f>
        <v/>
      </c>
      <c r="B105" t="n">
        <v>0.1464992389649924</v>
      </c>
    </row>
    <row r="106">
      <c r="A106">
        <f>HYPERLINK("https://stackoverflow.com/a/53518737", "53518737")</f>
        <v/>
      </c>
      <c r="B106" t="n">
        <v>0.3250360750360751</v>
      </c>
    </row>
    <row r="107">
      <c r="A107">
        <f>HYPERLINK("https://stackoverflow.com/a/53586428", "53586428")</f>
        <v/>
      </c>
      <c r="B107" t="n">
        <v>0.1523148148148148</v>
      </c>
    </row>
    <row r="108">
      <c r="A108">
        <f>HYPERLINK("https://stackoverflow.com/a/53606563", "53606563")</f>
        <v/>
      </c>
      <c r="B108" t="n">
        <v>0.3299382716049383</v>
      </c>
    </row>
    <row r="109">
      <c r="A109">
        <f>HYPERLINK("https://stackoverflow.com/a/53649899", "53649899")</f>
        <v/>
      </c>
      <c r="B109" t="n">
        <v>0.2316723940435281</v>
      </c>
    </row>
    <row r="110">
      <c r="A110">
        <f>HYPERLINK("https://stackoverflow.com/a/53739089", "53739089")</f>
        <v/>
      </c>
      <c r="B110" t="n">
        <v>0.3106060606060606</v>
      </c>
    </row>
    <row r="111">
      <c r="A111">
        <f>HYPERLINK("https://stackoverflow.com/a/54105367", "54105367")</f>
        <v/>
      </c>
      <c r="B111" t="n">
        <v>0.2596296296296297</v>
      </c>
    </row>
    <row r="112">
      <c r="A112">
        <f>HYPERLINK("https://stackoverflow.com/a/54138914", "54138914")</f>
        <v/>
      </c>
      <c r="B112" t="n">
        <v>0.2056962025316456</v>
      </c>
    </row>
    <row r="113">
      <c r="A113">
        <f>HYPERLINK("https://stackoverflow.com/a/54175015", "54175015")</f>
        <v/>
      </c>
      <c r="B113" t="n">
        <v>0.2327441077441078</v>
      </c>
    </row>
    <row r="114">
      <c r="A114">
        <f>HYPERLINK("https://stackoverflow.com/a/54270158", "54270158")</f>
        <v/>
      </c>
      <c r="B114" t="n">
        <v>0.1556603773584906</v>
      </c>
    </row>
    <row r="115">
      <c r="A115">
        <f>HYPERLINK("https://stackoverflow.com/a/54666018", "54666018")</f>
        <v/>
      </c>
      <c r="B115" t="n">
        <v>0.1651785714285714</v>
      </c>
    </row>
    <row r="116">
      <c r="A116">
        <f>HYPERLINK("https://stackoverflow.com/a/54678756", "54678756")</f>
        <v/>
      </c>
      <c r="B116" t="n">
        <v>0.17578125</v>
      </c>
    </row>
    <row r="117">
      <c r="A117">
        <f>HYPERLINK("https://stackoverflow.com/a/54714252", "54714252")</f>
        <v/>
      </c>
      <c r="B117" t="n">
        <v>0.2877777777777778</v>
      </c>
    </row>
    <row r="118">
      <c r="A118">
        <f>HYPERLINK("https://stackoverflow.com/a/54751381", "54751381")</f>
        <v/>
      </c>
      <c r="B118" t="n">
        <v>0.3081098339719029</v>
      </c>
    </row>
    <row r="119">
      <c r="A119">
        <f>HYPERLINK("https://stackoverflow.com/a/54822913", "54822913")</f>
        <v/>
      </c>
      <c r="B119" t="n">
        <v>0.2197293447293447</v>
      </c>
    </row>
    <row r="120">
      <c r="A120">
        <f>HYPERLINK("https://stackoverflow.com/a/55297256", "55297256")</f>
        <v/>
      </c>
      <c r="B120" t="n">
        <v>0.228494623655914</v>
      </c>
    </row>
    <row r="121">
      <c r="A121">
        <f>HYPERLINK("https://stackoverflow.com/a/55312355", "55312355")</f>
        <v/>
      </c>
      <c r="B121" t="n">
        <v>0.2018518518518519</v>
      </c>
    </row>
    <row r="122">
      <c r="A122">
        <f>HYPERLINK("https://stackoverflow.com/a/55384701", "55384701")</f>
        <v/>
      </c>
      <c r="B122" t="n">
        <v>0.2060530679933665</v>
      </c>
    </row>
    <row r="123">
      <c r="A123">
        <f>HYPERLINK("https://stackoverflow.com/a/55614851", "55614851")</f>
        <v/>
      </c>
      <c r="B123" t="n">
        <v>0.3167270531400966</v>
      </c>
    </row>
    <row r="124">
      <c r="A124">
        <f>HYPERLINK("https://stackoverflow.com/a/55866393", "55866393")</f>
        <v/>
      </c>
      <c r="B124" t="n">
        <v>0.19140625</v>
      </c>
    </row>
    <row r="125">
      <c r="A125">
        <f>HYPERLINK("https://stackoverflow.com/a/55896200", "55896200")</f>
        <v/>
      </c>
      <c r="B125" t="n">
        <v>0.1589052287581699</v>
      </c>
    </row>
    <row r="126">
      <c r="A126">
        <f>HYPERLINK("https://stackoverflow.com/a/56166973", "56166973")</f>
        <v/>
      </c>
      <c r="B126" t="n">
        <v>0.1624293785310735</v>
      </c>
    </row>
    <row r="127">
      <c r="A127">
        <f>HYPERLINK("https://stackoverflow.com/a/56257533", "56257533")</f>
        <v/>
      </c>
      <c r="B127" t="n">
        <v>0.175</v>
      </c>
    </row>
    <row r="128">
      <c r="A128">
        <f>HYPERLINK("https://stackoverflow.com/a/56271708", "56271708")</f>
        <v/>
      </c>
      <c r="B128" t="n">
        <v>0.228494623655914</v>
      </c>
    </row>
    <row r="129">
      <c r="A129">
        <f>HYPERLINK("https://stackoverflow.com/a/56380897", "56380897")</f>
        <v/>
      </c>
      <c r="B129" t="n">
        <v>0.224969474969475</v>
      </c>
    </row>
    <row r="130">
      <c r="A130">
        <f>HYPERLINK("https://stackoverflow.com/a/56659832", "56659832")</f>
        <v/>
      </c>
      <c r="B130" t="n">
        <v>0.1888083735909823</v>
      </c>
    </row>
    <row r="131">
      <c r="A131">
        <f>HYPERLINK("https://stackoverflow.com/a/56661461", "56661461")</f>
        <v/>
      </c>
      <c r="B131" t="n">
        <v>0.1472746331236897</v>
      </c>
    </row>
    <row r="132">
      <c r="A132">
        <f>HYPERLINK("https://stackoverflow.com/a/56742705", "56742705")</f>
        <v/>
      </c>
      <c r="B132" t="n">
        <v>0.2467948717948718</v>
      </c>
    </row>
    <row r="133">
      <c r="A133">
        <f>HYPERLINK("https://stackoverflow.com/a/56781139", "56781139")</f>
        <v/>
      </c>
      <c r="B133" t="n">
        <v>0.2642361111111112</v>
      </c>
    </row>
    <row r="134">
      <c r="A134">
        <f>HYPERLINK("https://stackoverflow.com/a/57000159", "57000159")</f>
        <v/>
      </c>
      <c r="B134" t="n">
        <v>0.2304381846635368</v>
      </c>
    </row>
    <row r="135">
      <c r="A135">
        <f>HYPERLINK("https://stackoverflow.com/a/57131917", "57131917")</f>
        <v/>
      </c>
      <c r="B135" t="n">
        <v>0.2764026402640264</v>
      </c>
    </row>
    <row r="136">
      <c r="A136">
        <f>HYPERLINK("https://stackoverflow.com/a/57133610", "57133610")</f>
        <v/>
      </c>
      <c r="B136" t="n">
        <v>0.15</v>
      </c>
    </row>
    <row r="137">
      <c r="A137">
        <f>HYPERLINK("https://stackoverflow.com/a/57172673", "57172673")</f>
        <v/>
      </c>
      <c r="B137" t="n">
        <v>0.1535639412997903</v>
      </c>
    </row>
    <row r="138">
      <c r="A138">
        <f>HYPERLINK("https://stackoverflow.com/a/57216381", "57216381")</f>
        <v/>
      </c>
      <c r="B138" t="n">
        <v>0.2390260631001372</v>
      </c>
    </row>
    <row r="139">
      <c r="A139">
        <f>HYPERLINK("https://stackoverflow.com/a/57293526", "57293526")</f>
        <v/>
      </c>
      <c r="B139" t="n">
        <v>0.1473634651600754</v>
      </c>
    </row>
    <row r="140">
      <c r="A140">
        <f>HYPERLINK("https://stackoverflow.com/a/57432558", "57432558")</f>
        <v/>
      </c>
      <c r="B140" t="n">
        <v>0.2683006535947712</v>
      </c>
    </row>
    <row r="141">
      <c r="A141">
        <f>HYPERLINK("https://stackoverflow.com/a/57677076", "57677076")</f>
        <v/>
      </c>
      <c r="B141" t="n">
        <v>0.188058748403576</v>
      </c>
    </row>
    <row r="142">
      <c r="A142">
        <f>HYPERLINK("https://stackoverflow.com/a/57731105", "57731105")</f>
        <v/>
      </c>
      <c r="B142" t="n">
        <v>0.2363247863247863</v>
      </c>
    </row>
    <row r="143">
      <c r="A143">
        <f>HYPERLINK("https://stackoverflow.com/a/57794087", "57794087")</f>
        <v/>
      </c>
      <c r="B143" t="n">
        <v>0.1607468123861567</v>
      </c>
    </row>
    <row r="144">
      <c r="A144">
        <f>HYPERLINK("https://stackoverflow.com/a/57794437", "57794437")</f>
        <v/>
      </c>
      <c r="B144" t="n">
        <v>0.2974033816425121</v>
      </c>
    </row>
    <row r="145">
      <c r="A145">
        <f>HYPERLINK("https://stackoverflow.com/a/57825022", "57825022")</f>
        <v/>
      </c>
      <c r="B145" t="n">
        <v>0.1509502923976608</v>
      </c>
    </row>
    <row r="146">
      <c r="A146">
        <f>HYPERLINK("https://stackoverflow.com/a/57827537", "57827537")</f>
        <v/>
      </c>
      <c r="B146" t="n">
        <v>0.2523712737127372</v>
      </c>
    </row>
    <row r="147">
      <c r="A147">
        <f>HYPERLINK("https://stackoverflow.com/a/57858132", "57858132")</f>
        <v/>
      </c>
      <c r="B147" t="n">
        <v>0.1641414141414141</v>
      </c>
    </row>
    <row r="148">
      <c r="A148">
        <f>HYPERLINK("https://stackoverflow.com/a/57928329", "57928329")</f>
        <v/>
      </c>
      <c r="B148" t="n">
        <v>0.1803599374021909</v>
      </c>
    </row>
    <row r="149">
      <c r="A149">
        <f>HYPERLINK("https://stackoverflow.com/a/58053093", "58053093")</f>
        <v/>
      </c>
      <c r="B149" t="n">
        <v>0.1545698924731183</v>
      </c>
    </row>
    <row r="150">
      <c r="A150">
        <f>HYPERLINK("https://stackoverflow.com/a/58097200", "58097200")</f>
        <v/>
      </c>
      <c r="B150" t="n">
        <v>0.204337899543379</v>
      </c>
    </row>
    <row r="151">
      <c r="A151">
        <f>HYPERLINK("https://stackoverflow.com/a/58222198", "58222198")</f>
        <v/>
      </c>
      <c r="B151" t="n">
        <v>0.2396214896214896</v>
      </c>
    </row>
    <row r="152">
      <c r="A152">
        <f>HYPERLINK("https://stackoverflow.com/a/58296033", "58296033")</f>
        <v/>
      </c>
      <c r="B152" t="n">
        <v>0.1993727598566308</v>
      </c>
    </row>
    <row r="153">
      <c r="A153">
        <f>HYPERLINK("https://stackoverflow.com/a/58546520", "58546520")</f>
        <v/>
      </c>
      <c r="B153" t="n">
        <v>0.1610520094562648</v>
      </c>
    </row>
    <row r="154">
      <c r="A154">
        <f>HYPERLINK("https://stackoverflow.com/a/58647180", "58647180")</f>
        <v/>
      </c>
      <c r="B154" t="n">
        <v>0.2139525021204411</v>
      </c>
    </row>
    <row r="155">
      <c r="A155">
        <f>HYPERLINK("https://stackoverflow.com/a/58861624", "58861624")</f>
        <v/>
      </c>
      <c r="B155" t="n">
        <v>0.2088293650793651</v>
      </c>
    </row>
    <row r="156">
      <c r="A156">
        <f>HYPERLINK("https://stackoverflow.com/a/59050535", "59050535")</f>
        <v/>
      </c>
      <c r="B156" t="n">
        <v>0.1816239316239316</v>
      </c>
    </row>
    <row r="157">
      <c r="A157">
        <f>HYPERLINK("https://stackoverflow.com/a/59149471", "59149471")</f>
        <v/>
      </c>
      <c r="B157" t="n">
        <v>0.1556603773584906</v>
      </c>
    </row>
    <row r="158">
      <c r="A158">
        <f>HYPERLINK("https://stackoverflow.com/a/59189512", "59189512")</f>
        <v/>
      </c>
      <c r="B158" t="n">
        <v>0.3336320191158901</v>
      </c>
    </row>
    <row r="159">
      <c r="A159">
        <f>HYPERLINK("https://stackoverflow.com/a/59271914", "59271914")</f>
        <v/>
      </c>
      <c r="B159" t="n">
        <v>0.1615740740740741</v>
      </c>
    </row>
    <row r="160">
      <c r="A160">
        <f>HYPERLINK("https://stackoverflow.com/a/59399933", "59399933")</f>
        <v/>
      </c>
      <c r="B160" t="n">
        <v>0.2015765765765766</v>
      </c>
    </row>
    <row r="161">
      <c r="A161">
        <f>HYPERLINK("https://stackoverflow.com/a/59709217", "59709217")</f>
        <v/>
      </c>
      <c r="B161" t="n">
        <v>0.15</v>
      </c>
    </row>
    <row r="162">
      <c r="A162">
        <f>HYPERLINK("https://stackoverflow.com/a/59720097", "59720097")</f>
        <v/>
      </c>
      <c r="B162" t="n">
        <v>0.1581541218637993</v>
      </c>
    </row>
    <row r="163">
      <c r="A163">
        <f>HYPERLINK("https://stackoverflow.com/a/60168463", "60168463")</f>
        <v/>
      </c>
      <c r="B163" t="n">
        <v>0.1767241379310345</v>
      </c>
    </row>
    <row r="164">
      <c r="A164">
        <f>HYPERLINK("https://stackoverflow.com/a/60177666", "60177666")</f>
        <v/>
      </c>
      <c r="B164" t="n">
        <v>0.2636111111111111</v>
      </c>
    </row>
    <row r="165">
      <c r="A165">
        <f>HYPERLINK("https://stackoverflow.com/a/60209158", "60209158")</f>
        <v/>
      </c>
      <c r="B165" t="n">
        <v>0.1995257452574526</v>
      </c>
    </row>
    <row r="166">
      <c r="A166">
        <f>HYPERLINK("https://stackoverflow.com/a/60272262", "60272262")</f>
        <v/>
      </c>
      <c r="B166" t="n">
        <v>0.1501610305958132</v>
      </c>
    </row>
    <row r="167">
      <c r="A167">
        <f>HYPERLINK("https://stackoverflow.com/a/60532175", "60532175")</f>
        <v/>
      </c>
      <c r="B167" t="n">
        <v>0.3788759689922481</v>
      </c>
    </row>
    <row r="168">
      <c r="A168">
        <f>HYPERLINK("https://stackoverflow.com/a/60750126", "60750126")</f>
        <v/>
      </c>
      <c r="B168" t="n">
        <v>0.1655092592592593</v>
      </c>
    </row>
    <row r="169">
      <c r="A169">
        <f>HYPERLINK("https://stackoverflow.com/a/60849573", "60849573")</f>
        <v/>
      </c>
      <c r="B169" t="n">
        <v>0.1844262295081967</v>
      </c>
    </row>
    <row r="170">
      <c r="A170">
        <f>HYPERLINK("https://stackoverflow.com/a/61021604", "61021604")</f>
        <v/>
      </c>
      <c r="B170" t="n">
        <v>0.1712962962962963</v>
      </c>
    </row>
    <row r="171">
      <c r="A171">
        <f>HYPERLINK("https://stackoverflow.com/a/61123415", "61123415")</f>
        <v/>
      </c>
      <c r="B171" t="n">
        <v>0.4516369047619048</v>
      </c>
    </row>
    <row r="172">
      <c r="A172">
        <f>HYPERLINK("https://stackoverflow.com/a/61331112", "61331112")</f>
        <v/>
      </c>
      <c r="B172" t="n">
        <v>0.2193200663349917</v>
      </c>
    </row>
    <row r="173">
      <c r="A173">
        <f>HYPERLINK("https://stackoverflow.com/a/61405883", "61405883")</f>
        <v/>
      </c>
      <c r="B173" t="n">
        <v>0.2455908289241623</v>
      </c>
    </row>
    <row r="174">
      <c r="A174">
        <f>HYPERLINK("https://stackoverflow.com/a/61840842", "61840842")</f>
        <v/>
      </c>
      <c r="B174" t="n">
        <v>0.3039874551971326</v>
      </c>
    </row>
    <row r="175">
      <c r="A175">
        <f>HYPERLINK("https://stackoverflow.com/a/61909353", "61909353")</f>
        <v/>
      </c>
      <c r="B175" t="n">
        <v>0.280982905982906</v>
      </c>
    </row>
    <row r="176">
      <c r="A176">
        <f>HYPERLINK("https://stackoverflow.com/a/61936613", "61936613")</f>
        <v/>
      </c>
      <c r="B176" t="n">
        <v>0.2290660225442834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