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HYPERLINK("https://stackoverflow.com/a/4432075", "4432075")</f>
        <v/>
      </c>
      <c r="B2" t="n">
        <v>0.1893004115226337</v>
      </c>
    </row>
    <row r="3">
      <c r="A3">
        <f>HYPERLINK("https://stackoverflow.com/a/4439797", "4439797")</f>
        <v/>
      </c>
      <c r="B3" t="n">
        <v>0.1462962962962963</v>
      </c>
    </row>
    <row r="4">
      <c r="A4">
        <f>HYPERLINK("https://stackoverflow.com/a/6645196", "6645196")</f>
        <v/>
      </c>
      <c r="B4" t="n">
        <v>0.1666666666666667</v>
      </c>
    </row>
    <row r="5">
      <c r="A5">
        <f>HYPERLINK("https://stackoverflow.com/a/7048854", "7048854")</f>
        <v/>
      </c>
      <c r="B5" t="n">
        <v>0.2410015649452269</v>
      </c>
    </row>
    <row r="6">
      <c r="A6">
        <f>HYPERLINK("https://stackoverflow.com/a/7839597", "7839597")</f>
        <v/>
      </c>
      <c r="B6" t="n">
        <v>0.1592592592592592</v>
      </c>
    </row>
    <row r="7">
      <c r="A7">
        <f>HYPERLINK("https://stackoverflow.com/a/10476572", "10476572")</f>
        <v/>
      </c>
      <c r="B7" t="n">
        <v>0.2077922077922078</v>
      </c>
    </row>
    <row r="8">
      <c r="A8">
        <f>HYPERLINK("https://stackoverflow.com/a/10923870", "10923870")</f>
        <v/>
      </c>
      <c r="B8" t="n">
        <v>0.125</v>
      </c>
    </row>
    <row r="9">
      <c r="A9">
        <f>HYPERLINK("https://stackoverflow.com/a/12087385", "12087385")</f>
        <v/>
      </c>
      <c r="B9" t="n">
        <v>0.1198257080610022</v>
      </c>
    </row>
    <row r="10">
      <c r="A10">
        <f>HYPERLINK("https://stackoverflow.com/a/13767870", "13767870")</f>
        <v/>
      </c>
      <c r="B10" t="n">
        <v>0.1291291291291291</v>
      </c>
    </row>
    <row r="11">
      <c r="A11">
        <f>HYPERLINK("https://stackoverflow.com/a/14487518", "14487518")</f>
        <v/>
      </c>
      <c r="B11" t="n">
        <v>0.1506849315068493</v>
      </c>
    </row>
    <row r="12">
      <c r="A12">
        <f>HYPERLINK("https://stackoverflow.com/a/15006547", "15006547")</f>
        <v/>
      </c>
      <c r="B12" t="n">
        <v>0.1452991452991453</v>
      </c>
    </row>
    <row r="13">
      <c r="A13">
        <f>HYPERLINK("https://stackoverflow.com/a/15239231", "15239231")</f>
        <v/>
      </c>
      <c r="B13" t="n">
        <v>0.1641025641025641</v>
      </c>
    </row>
    <row r="14">
      <c r="A14">
        <f>HYPERLINK("https://stackoverflow.com/a/18234790", "18234790")</f>
        <v/>
      </c>
      <c r="B14" t="n">
        <v>0.1260683760683761</v>
      </c>
    </row>
    <row r="15">
      <c r="A15">
        <f>HYPERLINK("https://stackoverflow.com/a/18557198", "18557198")</f>
        <v/>
      </c>
      <c r="B15" t="n">
        <v>0.1564327485380117</v>
      </c>
    </row>
    <row r="16">
      <c r="A16">
        <f>HYPERLINK("https://stackoverflow.com/a/20287085", "20287085")</f>
        <v/>
      </c>
      <c r="B16" t="n">
        <v>0.1277777777777778</v>
      </c>
    </row>
    <row r="17">
      <c r="A17">
        <f>HYPERLINK("https://stackoverflow.com/a/20693110", "20693110")</f>
        <v/>
      </c>
      <c r="B17" t="n">
        <v>0.2937853107344632</v>
      </c>
    </row>
    <row r="18">
      <c r="A18">
        <f>HYPERLINK("https://stackoverflow.com/a/21437901", "21437901")</f>
        <v/>
      </c>
      <c r="B18" t="n">
        <v>0.1407407407407407</v>
      </c>
    </row>
    <row r="19">
      <c r="A19">
        <f>HYPERLINK("https://stackoverflow.com/a/26235358", "26235358")</f>
        <v/>
      </c>
      <c r="B19" t="n">
        <v>0.1683501683501684</v>
      </c>
    </row>
    <row r="20">
      <c r="A20">
        <f>HYPERLINK("https://stackoverflow.com/a/29308113", "29308113")</f>
        <v/>
      </c>
      <c r="B20" t="n">
        <v>0.267710663683818</v>
      </c>
    </row>
    <row r="21">
      <c r="A21">
        <f>HYPERLINK("https://stackoverflow.com/a/29458112", "29458112")</f>
        <v/>
      </c>
      <c r="B21" t="n">
        <v>0.2683982683982684</v>
      </c>
    </row>
    <row r="22">
      <c r="A22">
        <f>HYPERLINK("https://stackoverflow.com/a/29606122", "29606122")</f>
        <v/>
      </c>
      <c r="B22" t="n">
        <v>0.2182061579651941</v>
      </c>
    </row>
    <row r="23">
      <c r="A23">
        <f>HYPERLINK("https://stackoverflow.com/a/29658339", "29658339")</f>
        <v/>
      </c>
      <c r="B23" t="n">
        <v>0.1690140845070423</v>
      </c>
    </row>
    <row r="24">
      <c r="A24">
        <f>HYPERLINK("https://stackoverflow.com/a/29905159", "29905159")</f>
        <v/>
      </c>
      <c r="B24" t="n">
        <v>0.5218150087260035</v>
      </c>
    </row>
    <row r="25">
      <c r="A25">
        <f>HYPERLINK("https://stackoverflow.com/a/31386733", "31386733")</f>
        <v/>
      </c>
      <c r="B25" t="n">
        <v>0.3221663874930207</v>
      </c>
    </row>
    <row r="26">
      <c r="A26">
        <f>HYPERLINK("https://stackoverflow.com/a/31413681", "31413681")</f>
        <v/>
      </c>
      <c r="B26" t="n">
        <v>0.1349206349206349</v>
      </c>
    </row>
    <row r="27">
      <c r="A27">
        <f>HYPERLINK("https://stackoverflow.com/a/31838489", "31838489")</f>
        <v/>
      </c>
      <c r="B27" t="n">
        <v>0.1393596986817326</v>
      </c>
    </row>
    <row r="28">
      <c r="A28">
        <f>HYPERLINK("https://stackoverflow.com/a/31967389", "31967389")</f>
        <v/>
      </c>
      <c r="B28" t="n">
        <v>0.2083333333333333</v>
      </c>
    </row>
    <row r="29">
      <c r="A29">
        <f>HYPERLINK("https://stackoverflow.com/a/32571070", "32571070")</f>
        <v/>
      </c>
      <c r="B29" t="n">
        <v>0.3151183970856102</v>
      </c>
    </row>
    <row r="30">
      <c r="A30">
        <f>HYPERLINK("https://stackoverflow.com/a/32662381", "32662381")</f>
        <v/>
      </c>
      <c r="B30" t="n">
        <v>0.2668957617411225</v>
      </c>
    </row>
    <row r="31">
      <c r="A31">
        <f>HYPERLINK("https://stackoverflow.com/a/32723648", "32723648")</f>
        <v/>
      </c>
      <c r="B31" t="n">
        <v>0.1362962962962963</v>
      </c>
    </row>
    <row r="32">
      <c r="A32">
        <f>HYPERLINK("https://stackoverflow.com/a/34292278", "34292278")</f>
        <v/>
      </c>
      <c r="B32" t="n">
        <v>0.1362683438155136</v>
      </c>
    </row>
    <row r="33">
      <c r="A33">
        <f>HYPERLINK("https://stackoverflow.com/a/34341952", "34341952")</f>
        <v/>
      </c>
      <c r="B33" t="n">
        <v>0.1936507936507937</v>
      </c>
    </row>
    <row r="34">
      <c r="A34">
        <f>HYPERLINK("https://stackoverflow.com/a/34971515", "34971515")</f>
        <v/>
      </c>
      <c r="B34" t="n">
        <v>0.1191919191919192</v>
      </c>
    </row>
    <row r="35">
      <c r="A35">
        <f>HYPERLINK("https://stackoverflow.com/a/35578153", "35578153")</f>
        <v/>
      </c>
      <c r="B35" t="n">
        <v>0.1349206349206349</v>
      </c>
    </row>
    <row r="36">
      <c r="A36">
        <f>HYPERLINK("https://stackoverflow.com/a/35609644", "35609644")</f>
        <v/>
      </c>
      <c r="B36" t="n">
        <v>0.1450094161958569</v>
      </c>
    </row>
    <row r="37">
      <c r="A37">
        <f>HYPERLINK("https://stackoverflow.com/a/35742554", "35742554")</f>
        <v/>
      </c>
      <c r="B37" t="n">
        <v>0.1639344262295082</v>
      </c>
    </row>
    <row r="38">
      <c r="A38">
        <f>HYPERLINK("https://stackoverflow.com/a/35837025", "35837025")</f>
        <v/>
      </c>
      <c r="B38" t="n">
        <v>0.1774891774891775</v>
      </c>
    </row>
    <row r="39">
      <c r="A39">
        <f>HYPERLINK("https://stackoverflow.com/a/36693712", "36693712")</f>
        <v/>
      </c>
      <c r="B39" t="n">
        <v>0.4251968503937008</v>
      </c>
    </row>
    <row r="40">
      <c r="A40">
        <f>HYPERLINK("https://stackoverflow.com/a/37020959", "37020959")</f>
        <v/>
      </c>
      <c r="B40" t="n">
        <v>0.1414141414141414</v>
      </c>
    </row>
    <row r="41">
      <c r="A41">
        <f>HYPERLINK("https://stackoverflow.com/a/37604407", "37604407")</f>
        <v/>
      </c>
      <c r="B41" t="n">
        <v>0.1333333333333333</v>
      </c>
    </row>
    <row r="42">
      <c r="A42">
        <f>HYPERLINK("https://stackoverflow.com/a/37707699", "37707699")</f>
        <v/>
      </c>
      <c r="B42" t="n">
        <v>0.1527777777777777</v>
      </c>
    </row>
    <row r="43">
      <c r="A43">
        <f>HYPERLINK("https://stackoverflow.com/a/38112943", "38112943")</f>
        <v/>
      </c>
      <c r="B43" t="n">
        <v>0.2169312169312169</v>
      </c>
    </row>
    <row r="44">
      <c r="A44">
        <f>HYPERLINK("https://stackoverflow.com/a/38168927", "38168927")</f>
        <v/>
      </c>
      <c r="B44" t="n">
        <v>0.1403508771929824</v>
      </c>
    </row>
    <row r="45">
      <c r="A45">
        <f>HYPERLINK("https://stackoverflow.com/a/39488461", "39488461")</f>
        <v/>
      </c>
      <c r="B45" t="n">
        <v>0.128968253968254</v>
      </c>
    </row>
    <row r="46">
      <c r="A46">
        <f>HYPERLINK("https://stackoverflow.com/a/40484940", "40484940")</f>
        <v/>
      </c>
      <c r="B46" t="n">
        <v>0.160075329566855</v>
      </c>
    </row>
    <row r="47">
      <c r="A47">
        <f>HYPERLINK("https://stackoverflow.com/a/40777490", "40777490")</f>
        <v/>
      </c>
      <c r="B47" t="n">
        <v>0.1584362139917695</v>
      </c>
    </row>
    <row r="48">
      <c r="A48">
        <f>HYPERLINK("https://stackoverflow.com/a/41173895", "41173895")</f>
        <v/>
      </c>
      <c r="B48" t="n">
        <v>0.126068376068376</v>
      </c>
    </row>
    <row r="49">
      <c r="A49">
        <f>HYPERLINK("https://stackoverflow.com/a/41351244", "41351244")</f>
        <v/>
      </c>
      <c r="B49" t="n">
        <v>0.162754303599374</v>
      </c>
    </row>
    <row r="50">
      <c r="A50">
        <f>HYPERLINK("https://stackoverflow.com/a/41904477", "41904477")</f>
        <v/>
      </c>
      <c r="B50" t="n">
        <v>0.2113821138211382</v>
      </c>
    </row>
    <row r="51">
      <c r="A51">
        <f>HYPERLINK("https://stackoverflow.com/a/42295539", "42295539")</f>
        <v/>
      </c>
      <c r="B51" t="n">
        <v>0.1675485008818342</v>
      </c>
    </row>
    <row r="52">
      <c r="A52">
        <f>HYPERLINK("https://stackoverflow.com/a/42647054", "42647054")</f>
        <v/>
      </c>
      <c r="B52" t="n">
        <v>0.2088353413654618</v>
      </c>
    </row>
    <row r="53">
      <c r="A53">
        <f>HYPERLINK("https://stackoverflow.com/a/42756855", "42756855")</f>
        <v/>
      </c>
      <c r="B53" t="n">
        <v>0.2006172839506173</v>
      </c>
    </row>
    <row r="54">
      <c r="A54">
        <f>HYPERLINK("https://stackoverflow.com/a/42914503", "42914503")</f>
        <v/>
      </c>
      <c r="B54" t="n">
        <v>0.126068376068376</v>
      </c>
    </row>
    <row r="55">
      <c r="A55">
        <f>HYPERLINK("https://stackoverflow.com/a/43876357", "43876357")</f>
        <v/>
      </c>
      <c r="B55" t="n">
        <v>0.2679738562091504</v>
      </c>
    </row>
    <row r="56">
      <c r="A56">
        <f>HYPERLINK("https://stackoverflow.com/a/44335833", "44335833")</f>
        <v/>
      </c>
      <c r="B56" t="n">
        <v>0.128060263653484</v>
      </c>
    </row>
    <row r="57">
      <c r="A57">
        <f>HYPERLINK("https://stackoverflow.com/a/44376454", "44376454")</f>
        <v/>
      </c>
      <c r="B57" t="n">
        <v>0.1256038647342995</v>
      </c>
    </row>
    <row r="58">
      <c r="A58">
        <f>HYPERLINK("https://stackoverflow.com/a/44980903", "44980903")</f>
        <v/>
      </c>
      <c r="B58" t="n">
        <v>0.1587301587301587</v>
      </c>
    </row>
    <row r="59">
      <c r="A59">
        <f>HYPERLINK("https://stackoverflow.com/a/45019323", "45019323")</f>
        <v/>
      </c>
      <c r="B59" t="n">
        <v>0.132183908045977</v>
      </c>
    </row>
    <row r="60">
      <c r="A60">
        <f>HYPERLINK("https://stackoverflow.com/a/45312549", "45312549")</f>
        <v/>
      </c>
      <c r="B60" t="n">
        <v>0.1812865497076024</v>
      </c>
    </row>
    <row r="61">
      <c r="A61">
        <f>HYPERLINK("https://stackoverflow.com/a/45473657", "45473657")</f>
        <v/>
      </c>
      <c r="B61" t="n">
        <v>0.1839080459770115</v>
      </c>
    </row>
    <row r="62">
      <c r="A62">
        <f>HYPERLINK("https://stackoverflow.com/a/45511290", "45511290")</f>
        <v/>
      </c>
      <c r="B62" t="n">
        <v>0.1349206349206349</v>
      </c>
    </row>
    <row r="63">
      <c r="A63">
        <f>HYPERLINK("https://stackoverflow.com/a/45709701", "45709701")</f>
        <v/>
      </c>
      <c r="B63" t="n">
        <v>0.2135076252723311</v>
      </c>
    </row>
    <row r="64">
      <c r="A64">
        <f>HYPERLINK("https://stackoverflow.com/a/45853491", "45853491")</f>
        <v/>
      </c>
      <c r="B64" t="n">
        <v>0.1730418943533697</v>
      </c>
    </row>
    <row r="65">
      <c r="A65">
        <f>HYPERLINK("https://stackoverflow.com/a/45980951", "45980951")</f>
        <v/>
      </c>
      <c r="B65" t="n">
        <v>0.1997354497354498</v>
      </c>
    </row>
    <row r="66">
      <c r="A66">
        <f>HYPERLINK("https://stackoverflow.com/a/46236405", "46236405")</f>
        <v/>
      </c>
      <c r="B66" t="n">
        <v>0.2018779342723004</v>
      </c>
    </row>
    <row r="67">
      <c r="A67">
        <f>HYPERLINK("https://stackoverflow.com/a/46321865", "46321865")</f>
        <v/>
      </c>
      <c r="B67" t="n">
        <v>0.1430555555555555</v>
      </c>
    </row>
    <row r="68">
      <c r="A68">
        <f>HYPERLINK("https://stackoverflow.com/a/46463283", "46463283")</f>
        <v/>
      </c>
      <c r="B68" t="n">
        <v>0.217283950617284</v>
      </c>
    </row>
    <row r="69">
      <c r="A69">
        <f>HYPERLINK("https://stackoverflow.com/a/47358219", "47358219")</f>
        <v/>
      </c>
      <c r="B69" t="n">
        <v>0.1807909604519774</v>
      </c>
    </row>
    <row r="70">
      <c r="A70">
        <f>HYPERLINK("https://stackoverflow.com/a/47564757", "47564757")</f>
        <v/>
      </c>
      <c r="B70" t="n">
        <v>0.2878787878787879</v>
      </c>
    </row>
    <row r="71">
      <c r="A71">
        <f>HYPERLINK("https://stackoverflow.com/a/48426028", "48426028")</f>
        <v/>
      </c>
      <c r="B71" t="n">
        <v>0.1698283649503162</v>
      </c>
    </row>
    <row r="72">
      <c r="A72">
        <f>HYPERLINK("https://stackoverflow.com/a/48439868", "48439868")</f>
        <v/>
      </c>
      <c r="B72" t="n">
        <v>0.1512345679012345</v>
      </c>
    </row>
    <row r="73">
      <c r="A73">
        <f>HYPERLINK("https://stackoverflow.com/a/48482803", "48482803")</f>
        <v/>
      </c>
      <c r="B73" t="n">
        <v>0.2041343669250646</v>
      </c>
    </row>
    <row r="74">
      <c r="A74">
        <f>HYPERLINK("https://stackoverflow.com/a/48591858", "48591858")</f>
        <v/>
      </c>
      <c r="B74" t="n">
        <v>0.1503267973856209</v>
      </c>
    </row>
    <row r="75">
      <c r="A75">
        <f>HYPERLINK("https://stackoverflow.com/a/48642274", "48642274")</f>
        <v/>
      </c>
      <c r="B75" t="n">
        <v>0.1481481481481481</v>
      </c>
    </row>
    <row r="76">
      <c r="A76">
        <f>HYPERLINK("https://stackoverflow.com/a/48875608", "48875608")</f>
        <v/>
      </c>
      <c r="B76" t="n">
        <v>0.1585185185185185</v>
      </c>
    </row>
    <row r="77">
      <c r="A77">
        <f>HYPERLINK("https://stackoverflow.com/a/49311336", "49311336")</f>
        <v/>
      </c>
      <c r="B77" t="n">
        <v>0.1619585687382298</v>
      </c>
    </row>
    <row r="78">
      <c r="A78">
        <f>HYPERLINK("https://stackoverflow.com/a/49424033", "49424033")</f>
        <v/>
      </c>
      <c r="B78" t="n">
        <v>0.1798941798941799</v>
      </c>
    </row>
    <row r="79">
      <c r="A79">
        <f>HYPERLINK("https://stackoverflow.com/a/49449205", "49449205")</f>
        <v/>
      </c>
      <c r="B79" t="n">
        <v>0.1748148148148148</v>
      </c>
    </row>
    <row r="80">
      <c r="A80">
        <f>HYPERLINK("https://stackoverflow.com/a/49944261", "49944261")</f>
        <v/>
      </c>
      <c r="B80" t="n">
        <v>0.1393298059964727</v>
      </c>
    </row>
    <row r="81">
      <c r="A81">
        <f>HYPERLINK("https://stackoverflow.com/a/50247924", "50247924")</f>
        <v/>
      </c>
      <c r="B81" t="n">
        <v>0.1373737373737373</v>
      </c>
    </row>
    <row r="82">
      <c r="A82">
        <f>HYPERLINK("https://stackoverflow.com/a/50479987", "50479987")</f>
        <v/>
      </c>
      <c r="B82" t="n">
        <v>0.1780626780626781</v>
      </c>
    </row>
    <row r="83">
      <c r="A83">
        <f>HYPERLINK("https://stackoverflow.com/a/50699695", "50699695")</f>
        <v/>
      </c>
      <c r="B83" t="n">
        <v>0.1851851851851852</v>
      </c>
    </row>
    <row r="84">
      <c r="A84">
        <f>HYPERLINK("https://stackoverflow.com/a/50710541", "50710541")</f>
        <v/>
      </c>
      <c r="B84" t="n">
        <v>0.214190093708166</v>
      </c>
    </row>
    <row r="85">
      <c r="A85">
        <f>HYPERLINK("https://stackoverflow.com/a/50783112", "50783112")</f>
        <v/>
      </c>
      <c r="B85" t="n">
        <v>0.3091309130913091</v>
      </c>
    </row>
    <row r="86">
      <c r="A86">
        <f>HYPERLINK("https://stackoverflow.com/a/50865772", "50865772")</f>
        <v/>
      </c>
      <c r="B86" t="n">
        <v>0.1358024691358025</v>
      </c>
    </row>
    <row r="87">
      <c r="A87">
        <f>HYPERLINK("https://stackoverflow.com/a/50877919", "50877919")</f>
        <v/>
      </c>
      <c r="B87" t="n">
        <v>0.1628352490421456</v>
      </c>
    </row>
    <row r="88">
      <c r="A88">
        <f>HYPERLINK("https://stackoverflow.com/a/50936643", "50936643")</f>
        <v/>
      </c>
      <c r="B88" t="n">
        <v>0.1631944444444444</v>
      </c>
    </row>
    <row r="89">
      <c r="A89">
        <f>HYPERLINK("https://stackoverflow.com/a/51079139", "51079139")</f>
        <v/>
      </c>
      <c r="B89" t="n">
        <v>0.1503267973856209</v>
      </c>
    </row>
    <row r="90">
      <c r="A90">
        <f>HYPERLINK("https://stackoverflow.com/a/51157469", "51157469")</f>
        <v/>
      </c>
      <c r="B90" t="n">
        <v>0.1650793650793651</v>
      </c>
    </row>
    <row r="91">
      <c r="A91">
        <f>HYPERLINK("https://stackoverflow.com/a/51186512", "51186512")</f>
        <v/>
      </c>
      <c r="B91" t="n">
        <v>0.1642857142857143</v>
      </c>
    </row>
    <row r="92">
      <c r="A92">
        <f>HYPERLINK("https://stackoverflow.com/a/51364441", "51364441")</f>
        <v/>
      </c>
      <c r="B92" t="n">
        <v>0.1410934744268077</v>
      </c>
    </row>
    <row r="93">
      <c r="A93">
        <f>HYPERLINK("https://stackoverflow.com/a/51468480", "51468480")</f>
        <v/>
      </c>
      <c r="B93" t="n">
        <v>0.1475409836065574</v>
      </c>
    </row>
    <row r="94">
      <c r="A94">
        <f>HYPERLINK("https://stackoverflow.com/a/51483123", "51483123")</f>
        <v/>
      </c>
      <c r="B94" t="n">
        <v>0.2850729517396183</v>
      </c>
    </row>
    <row r="95">
      <c r="A95">
        <f>HYPERLINK("https://stackoverflow.com/a/51535030", "51535030")</f>
        <v/>
      </c>
      <c r="B95" t="n">
        <v>0.1692307692307692</v>
      </c>
    </row>
    <row r="96">
      <c r="A96">
        <f>HYPERLINK("https://stackoverflow.com/a/51555502", "51555502")</f>
        <v/>
      </c>
      <c r="B96" t="n">
        <v>0.1948249619482496</v>
      </c>
    </row>
    <row r="97">
      <c r="A97">
        <f>HYPERLINK("https://stackoverflow.com/a/51591812", "51591812")</f>
        <v/>
      </c>
      <c r="B97" t="n">
        <v>0.1533052039381153</v>
      </c>
    </row>
    <row r="98">
      <c r="A98">
        <f>HYPERLINK("https://stackoverflow.com/a/51626328", "51626328")</f>
        <v/>
      </c>
      <c r="B98" t="n">
        <v>0.2177177177177177</v>
      </c>
    </row>
    <row r="99">
      <c r="A99">
        <f>HYPERLINK("https://stackoverflow.com/a/51627648", "51627648")</f>
        <v/>
      </c>
      <c r="B99" t="n">
        <v>0.1373737373737374</v>
      </c>
    </row>
    <row r="100">
      <c r="A100">
        <f>HYPERLINK("https://stackoverflow.com/a/51849298", "51849298")</f>
        <v/>
      </c>
      <c r="B100" t="n">
        <v>0.1436781609195402</v>
      </c>
    </row>
    <row r="101">
      <c r="A101">
        <f>HYPERLINK("https://stackoverflow.com/a/51865071", "51865071")</f>
        <v/>
      </c>
      <c r="B101" t="n">
        <v>0.1649305555555556</v>
      </c>
    </row>
    <row r="102">
      <c r="A102">
        <f>HYPERLINK("https://stackoverflow.com/a/51869363", "51869363")</f>
        <v/>
      </c>
      <c r="B102" t="n">
        <v>0.1571428571428572</v>
      </c>
    </row>
    <row r="103">
      <c r="A103">
        <f>HYPERLINK("https://stackoverflow.com/a/52154790", "52154790")</f>
        <v/>
      </c>
      <c r="B103" t="n">
        <v>0.1541218637992831</v>
      </c>
    </row>
    <row r="104">
      <c r="A104">
        <f>HYPERLINK("https://stackoverflow.com/a/52264141", "52264141")</f>
        <v/>
      </c>
      <c r="B104" t="n">
        <v>0.1481481481481481</v>
      </c>
    </row>
    <row r="105">
      <c r="A105">
        <f>HYPERLINK("https://stackoverflow.com/a/52480985", "52480985")</f>
        <v/>
      </c>
      <c r="B105" t="n">
        <v>0.1738562091503268</v>
      </c>
    </row>
    <row r="106">
      <c r="A106">
        <f>HYPERLINK("https://stackoverflow.com/a/52772128", "52772128")</f>
        <v/>
      </c>
      <c r="B106" t="n">
        <v>0.1492063492063492</v>
      </c>
    </row>
    <row r="107">
      <c r="A107">
        <f>HYPERLINK("https://stackoverflow.com/a/52917737", "52917737")</f>
        <v/>
      </c>
      <c r="B107" t="n">
        <v>0.2469135802469136</v>
      </c>
    </row>
    <row r="108">
      <c r="A108">
        <f>HYPERLINK("https://stackoverflow.com/a/53154744", "53154744")</f>
        <v/>
      </c>
      <c r="B108" t="n">
        <v>0.1969696969696969</v>
      </c>
    </row>
    <row r="109">
      <c r="A109">
        <f>HYPERLINK("https://stackoverflow.com/a/53821137", "53821137")</f>
        <v/>
      </c>
      <c r="B109" t="n">
        <v>0.1379310344827586</v>
      </c>
    </row>
    <row r="110">
      <c r="A110">
        <f>HYPERLINK("https://stackoverflow.com/a/53874059", "53874059")</f>
        <v/>
      </c>
      <c r="B110" t="n">
        <v>0.1789077212806026</v>
      </c>
    </row>
    <row r="111">
      <c r="A111">
        <f>HYPERLINK("https://stackoverflow.com/a/53916396", "53916396")</f>
        <v/>
      </c>
      <c r="B111" t="n">
        <v>0.1619585687382298</v>
      </c>
    </row>
    <row r="112">
      <c r="A112">
        <f>HYPERLINK("https://stackoverflow.com/a/54042741", "54042741")</f>
        <v/>
      </c>
      <c r="B112" t="n">
        <v>0.1594202898550725</v>
      </c>
    </row>
    <row r="113">
      <c r="A113">
        <f>HYPERLINK("https://stackoverflow.com/a/54143107", "54143107")</f>
        <v/>
      </c>
      <c r="B113" t="n">
        <v>0.138401559454191</v>
      </c>
    </row>
    <row r="114">
      <c r="A114">
        <f>HYPERLINK("https://stackoverflow.com/a/54477736", "54477736")</f>
        <v/>
      </c>
      <c r="B114" t="n">
        <v>0.3341815097540288</v>
      </c>
    </row>
    <row r="115">
      <c r="A115">
        <f>HYPERLINK("https://stackoverflow.com/a/54751381", "54751381")</f>
        <v/>
      </c>
      <c r="B115" t="n">
        <v>0.2401021711366539</v>
      </c>
    </row>
    <row r="116">
      <c r="A116">
        <f>HYPERLINK("https://stackoverflow.com/a/54757002", "54757002")</f>
        <v/>
      </c>
      <c r="B116" t="n">
        <v>0.139917695473251</v>
      </c>
    </row>
    <row r="117">
      <c r="A117">
        <f>HYPERLINK("https://stackoverflow.com/a/54935102", "54935102")</f>
        <v/>
      </c>
      <c r="B117" t="n">
        <v>0.1826182618261826</v>
      </c>
    </row>
    <row r="118">
      <c r="A118">
        <f>HYPERLINK("https://stackoverflow.com/a/55168898", "55168898")</f>
        <v/>
      </c>
      <c r="B118" t="n">
        <v>0.1531986531986532</v>
      </c>
    </row>
    <row r="119">
      <c r="A119">
        <f>HYPERLINK("https://stackoverflow.com/a/55312355", "55312355")</f>
        <v/>
      </c>
      <c r="B119" t="n">
        <v>0.1659259259259259</v>
      </c>
    </row>
    <row r="120">
      <c r="A120">
        <f>HYPERLINK("https://stackoverflow.com/a/55419294", "55419294")</f>
        <v/>
      </c>
      <c r="B120" t="n">
        <v>0.1900937081659973</v>
      </c>
    </row>
    <row r="121">
      <c r="A121">
        <f>HYPERLINK("https://stackoverflow.com/a/55450821", "55450821")</f>
        <v/>
      </c>
      <c r="B121" t="n">
        <v>0.2055555555555555</v>
      </c>
    </row>
    <row r="122">
      <c r="A122">
        <f>HYPERLINK("https://stackoverflow.com/a/55794490", "55794490")</f>
        <v/>
      </c>
      <c r="B122" t="n">
        <v>0.255813953488372</v>
      </c>
    </row>
    <row r="123">
      <c r="A123">
        <f>HYPERLINK("https://stackoverflow.com/a/55835107", "55835107")</f>
        <v/>
      </c>
      <c r="B123" t="n">
        <v>0.1811965811965812</v>
      </c>
    </row>
    <row r="124">
      <c r="A124">
        <f>HYPERLINK("https://stackoverflow.com/a/56078834", "56078834")</f>
        <v/>
      </c>
      <c r="B124" t="n">
        <v>0.1687763713080169</v>
      </c>
    </row>
    <row r="125">
      <c r="A125">
        <f>HYPERLINK("https://stackoverflow.com/a/56159595", "56159595")</f>
        <v/>
      </c>
      <c r="B125" t="n">
        <v>0.1236897274633124</v>
      </c>
    </row>
    <row r="126">
      <c r="A126">
        <f>HYPERLINK("https://stackoverflow.com/a/56465000", "56465000")</f>
        <v/>
      </c>
      <c r="B126" t="n">
        <v>0.2414814814814814</v>
      </c>
    </row>
    <row r="127">
      <c r="A127">
        <f>HYPERLINK("https://stackoverflow.com/a/56577667", "56577667")</f>
        <v/>
      </c>
      <c r="B127" t="n">
        <v>0.2502502502502502</v>
      </c>
    </row>
    <row r="128">
      <c r="A128">
        <f>HYPERLINK("https://stackoverflow.com/a/56662340", "56662340")</f>
        <v/>
      </c>
      <c r="B128" t="n">
        <v>0.2060185185185185</v>
      </c>
    </row>
    <row r="129">
      <c r="A129">
        <f>HYPERLINK("https://stackoverflow.com/a/56970311", "56970311")</f>
        <v/>
      </c>
      <c r="B129" t="n">
        <v>0.1578947368421053</v>
      </c>
    </row>
    <row r="130">
      <c r="A130">
        <f>HYPERLINK("https://stackoverflow.com/a/57016370", "57016370")</f>
        <v/>
      </c>
      <c r="B130" t="n">
        <v>0.2274509803921569</v>
      </c>
    </row>
    <row r="131">
      <c r="A131">
        <f>HYPERLINK("https://stackoverflow.com/a/57043373", "57043373")</f>
        <v/>
      </c>
      <c r="B131" t="n">
        <v>0.132183908045977</v>
      </c>
    </row>
    <row r="132">
      <c r="A132">
        <f>HYPERLINK("https://stackoverflow.com/a/57126292", "57126292")</f>
        <v/>
      </c>
      <c r="B132" t="n">
        <v>0.1767676767676767</v>
      </c>
    </row>
    <row r="133">
      <c r="A133">
        <f>HYPERLINK("https://stackoverflow.com/a/57248253", "57248253")</f>
        <v/>
      </c>
      <c r="B133" t="n">
        <v>0.1285403050108933</v>
      </c>
    </row>
    <row r="134">
      <c r="A134">
        <f>HYPERLINK("https://stackoverflow.com/a/57316012", "57316012")</f>
        <v/>
      </c>
      <c r="B134" t="n">
        <v>0.1337099811676083</v>
      </c>
    </row>
    <row r="135">
      <c r="A135">
        <f>HYPERLINK("https://stackoverflow.com/a/57316318", "57316318")</f>
        <v/>
      </c>
      <c r="B135" t="n">
        <v>0.1587301587301587</v>
      </c>
    </row>
    <row r="136">
      <c r="A136">
        <f>HYPERLINK("https://stackoverflow.com/a/57322919", "57322919")</f>
        <v/>
      </c>
      <c r="B136" t="n">
        <v>0.2254428341384862</v>
      </c>
    </row>
    <row r="137">
      <c r="A137">
        <f>HYPERLINK("https://stackoverflow.com/a/57430993", "57430993")</f>
        <v/>
      </c>
      <c r="B137" t="n">
        <v>0.1708595387840671</v>
      </c>
    </row>
    <row r="138">
      <c r="A138">
        <f>HYPERLINK("https://stackoverflow.com/a/57977027", "57977027")</f>
        <v/>
      </c>
      <c r="B138" t="n">
        <v>0.1423001949317739</v>
      </c>
    </row>
    <row r="139">
      <c r="A139">
        <f>HYPERLINK("https://stackoverflow.com/a/58101336", "58101336")</f>
        <v/>
      </c>
      <c r="B139" t="n">
        <v>0.2342342342342342</v>
      </c>
    </row>
    <row r="140">
      <c r="A140">
        <f>HYPERLINK("https://stackoverflow.com/a/58118966", "58118966")</f>
        <v/>
      </c>
      <c r="B140" t="n">
        <v>0.1632373113854595</v>
      </c>
    </row>
    <row r="141">
      <c r="A141">
        <f>HYPERLINK("https://stackoverflow.com/a/58293197", "58293197")</f>
        <v/>
      </c>
      <c r="B141" t="n">
        <v>0.1842105263157894</v>
      </c>
    </row>
    <row r="142">
      <c r="A142">
        <f>HYPERLINK("https://stackoverflow.com/a/58376301", "58376301")</f>
        <v/>
      </c>
      <c r="B142" t="n">
        <v>0.1975308641975309</v>
      </c>
    </row>
    <row r="143">
      <c r="A143">
        <f>HYPERLINK("https://stackoverflow.com/a/58416280", "58416280")</f>
        <v/>
      </c>
      <c r="B143" t="n">
        <v>0.1771771771771771</v>
      </c>
    </row>
    <row r="144">
      <c r="A144">
        <f>HYPERLINK("https://stackoverflow.com/a/58452561", "58452561")</f>
        <v/>
      </c>
      <c r="B144" t="n">
        <v>0.1706924315619968</v>
      </c>
    </row>
    <row r="145">
      <c r="A145">
        <f>HYPERLINK("https://stackoverflow.com/a/58488107", "58488107")</f>
        <v/>
      </c>
      <c r="B145" t="n">
        <v>0.1575456053067993</v>
      </c>
    </row>
    <row r="146">
      <c r="A146">
        <f>HYPERLINK("https://stackoverflow.com/a/58927398", "58927398")</f>
        <v/>
      </c>
      <c r="B146" t="n">
        <v>0.1687763713080169</v>
      </c>
    </row>
    <row r="147">
      <c r="A147">
        <f>HYPERLINK("https://stackoverflow.com/a/59103273", "59103273")</f>
        <v/>
      </c>
      <c r="B147" t="n">
        <v>0.1851851851851852</v>
      </c>
    </row>
    <row r="148">
      <c r="A148">
        <f>HYPERLINK("https://stackoverflow.com/a/59320260", "59320260")</f>
        <v/>
      </c>
      <c r="B148" t="n">
        <v>0.2065727699530516</v>
      </c>
    </row>
    <row r="149">
      <c r="A149">
        <f>HYPERLINK("https://stackoverflow.com/a/59505728", "59505728")</f>
        <v/>
      </c>
      <c r="B149" t="n">
        <v>0.1587301587301587</v>
      </c>
    </row>
    <row r="150">
      <c r="A150">
        <f>HYPERLINK("https://stackoverflow.com/a/59720097", "59720097")</f>
        <v/>
      </c>
      <c r="B150" t="n">
        <v>0.1541218637992831</v>
      </c>
    </row>
    <row r="151">
      <c r="A151">
        <f>HYPERLINK("https://stackoverflow.com/a/59771214", "59771214")</f>
        <v/>
      </c>
      <c r="B151" t="n">
        <v>0.2303030303030302</v>
      </c>
    </row>
    <row r="152">
      <c r="A152">
        <f>HYPERLINK("https://stackoverflow.com/a/59960130", "59960130")</f>
        <v/>
      </c>
      <c r="B152" t="n">
        <v>0.2210526315789474</v>
      </c>
    </row>
    <row r="153">
      <c r="A153">
        <f>HYPERLINK("https://stackoverflow.com/a/60312818", "60312818")</f>
        <v/>
      </c>
      <c r="B153" t="n">
        <v>0.2018779342723004</v>
      </c>
    </row>
    <row r="154">
      <c r="A154">
        <f>HYPERLINK("https://stackoverflow.com/a/60556126", "60556126")</f>
        <v/>
      </c>
      <c r="B154" t="n">
        <v>0.15</v>
      </c>
    </row>
    <row r="155">
      <c r="A155">
        <f>HYPERLINK("https://stackoverflow.com/a/60609166", "60609166")</f>
        <v/>
      </c>
      <c r="B155" t="n">
        <v>0.1894736842105263</v>
      </c>
    </row>
    <row r="156">
      <c r="A156">
        <f>HYPERLINK("https://stackoverflow.com/a/60693819", "60693819")</f>
        <v/>
      </c>
      <c r="B156" t="n">
        <v>0.1666666666666667</v>
      </c>
    </row>
    <row r="157">
      <c r="A157">
        <f>HYPERLINK("https://stackoverflow.com/a/61221088", "61221088")</f>
        <v/>
      </c>
      <c r="B157" t="n">
        <v>0.180695847362514</v>
      </c>
    </row>
    <row r="158">
      <c r="A158">
        <f>HYPERLINK("https://stackoverflow.com/a/61282976", "61282976")</f>
        <v/>
      </c>
      <c r="B158" t="n">
        <v>0.1777777777777777</v>
      </c>
    </row>
    <row r="159">
      <c r="A159">
        <f>HYPERLINK("https://stackoverflow.com/a/61443240", "61443240")</f>
        <v/>
      </c>
      <c r="B159" t="n">
        <v>0.1785268414481898</v>
      </c>
    </row>
    <row r="160">
      <c r="A160">
        <f>HYPERLINK("https://stackoverflow.com/a/61494118", "61494118")</f>
        <v/>
      </c>
      <c r="B160" t="n">
        <v>0.225</v>
      </c>
    </row>
    <row r="161">
      <c r="A161">
        <f>HYPERLINK("https://stackoverflow.com/a/61685518", "61685518")</f>
        <v/>
      </c>
      <c r="B161" t="n">
        <v>0.2834467120181406</v>
      </c>
    </row>
    <row r="162">
      <c r="A162">
        <f>HYPERLINK("https://stackoverflow.com/a/61782652", "61782652")</f>
        <v/>
      </c>
      <c r="B162" t="n">
        <v>0.2278481012658228</v>
      </c>
    </row>
    <row r="163">
      <c r="A163">
        <f>HYPERLINK("https://stackoverflow.com/a/61902973", "61902973")</f>
        <v/>
      </c>
      <c r="B163" t="n">
        <v>0.2722832722832723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