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HYPERLINK("https://stackoverflow.com/a/1236439", "1236439")</f>
        <v/>
      </c>
      <c r="B2" t="n">
        <v>0.1475409836065574</v>
      </c>
    </row>
    <row r="3">
      <c r="A3">
        <f>HYPERLINK("https://stackoverflow.com/a/7699717", "7699717")</f>
        <v/>
      </c>
      <c r="B3" t="n">
        <v>0.1236897274633124</v>
      </c>
    </row>
    <row r="4">
      <c r="A4">
        <f>HYPERLINK("https://stackoverflow.com/a/12318829", "12318829")</f>
        <v/>
      </c>
      <c r="B4" t="n">
        <v>0.1255144032921811</v>
      </c>
    </row>
    <row r="5">
      <c r="A5">
        <f>HYPERLINK("https://stackoverflow.com/a/13561945", "13561945")</f>
        <v/>
      </c>
      <c r="B5" t="n">
        <v>0.1634920634920635</v>
      </c>
    </row>
    <row r="6">
      <c r="A6">
        <f>HYPERLINK("https://stackoverflow.com/a/16563253", "16563253")</f>
        <v/>
      </c>
      <c r="B6" t="n">
        <v>0.1337448559670782</v>
      </c>
    </row>
    <row r="7">
      <c r="A7">
        <f>HYPERLINK("https://stackoverflow.com/a/21907126", "21907126")</f>
        <v/>
      </c>
      <c r="B7" t="n">
        <v>0.1771771771771772</v>
      </c>
    </row>
    <row r="8">
      <c r="A8">
        <f>HYPERLINK("https://stackoverflow.com/a/27748865", "27748865")</f>
        <v/>
      </c>
      <c r="B8" t="n">
        <v>0.1748366013071896</v>
      </c>
    </row>
    <row r="9">
      <c r="A9">
        <f>HYPERLINK("https://stackoverflow.com/a/30487441", "30487441")</f>
        <v/>
      </c>
      <c r="B9" t="n">
        <v>0.1412429378531073</v>
      </c>
    </row>
    <row r="10">
      <c r="A10">
        <f>HYPERLINK("https://stackoverflow.com/a/31838520", "31838520")</f>
        <v/>
      </c>
      <c r="B10" t="n">
        <v>0.4322120285423038</v>
      </c>
    </row>
    <row r="11">
      <c r="A11">
        <f>HYPERLINK("https://stackoverflow.com/a/32791968", "32791968")</f>
        <v/>
      </c>
      <c r="B11" t="n">
        <v>0.1851851851851852</v>
      </c>
    </row>
    <row r="12">
      <c r="A12">
        <f>HYPERLINK("https://stackoverflow.com/a/34656482", "34656482")</f>
        <v/>
      </c>
      <c r="B12" t="n">
        <v>0.1730418943533698</v>
      </c>
    </row>
    <row r="13">
      <c r="A13">
        <f>HYPERLINK("https://stackoverflow.com/a/34814468", "34814468")</f>
        <v/>
      </c>
      <c r="B13" t="n">
        <v>0.2600472813238771</v>
      </c>
    </row>
    <row r="14">
      <c r="A14">
        <f>HYPERLINK("https://stackoverflow.com/a/38014078", "38014078")</f>
        <v/>
      </c>
      <c r="B14" t="n">
        <v>0.1516754850088183</v>
      </c>
    </row>
    <row r="15">
      <c r="A15">
        <f>HYPERLINK("https://stackoverflow.com/a/38699998", "38699998")</f>
        <v/>
      </c>
      <c r="B15" t="n">
        <v>0.1845878136200717</v>
      </c>
    </row>
    <row r="16">
      <c r="A16">
        <f>HYPERLINK("https://stackoverflow.com/a/39232599", "39232599")</f>
        <v/>
      </c>
      <c r="B16" t="n">
        <v>0.3307189542483659</v>
      </c>
    </row>
    <row r="17">
      <c r="A17">
        <f>HYPERLINK("https://stackoverflow.com/a/39490200", "39490200")</f>
        <v/>
      </c>
      <c r="B17" t="n">
        <v>0.1425925925925926</v>
      </c>
    </row>
    <row r="18">
      <c r="A18">
        <f>HYPERLINK("https://stackoverflow.com/a/39493708", "39493708")</f>
        <v/>
      </c>
      <c r="B18" t="n">
        <v>0.2507507507507508</v>
      </c>
    </row>
    <row r="19">
      <c r="A19">
        <f>HYPERLINK("https://stackoverflow.com/a/40159662", "40159662")</f>
        <v/>
      </c>
      <c r="B19" t="n">
        <v>0.164983164983165</v>
      </c>
    </row>
    <row r="20">
      <c r="A20">
        <f>HYPERLINK("https://stackoverflow.com/a/41438021", "41438021")</f>
        <v/>
      </c>
      <c r="B20" t="n">
        <v>0.1285403050108933</v>
      </c>
    </row>
    <row r="21">
      <c r="A21">
        <f>HYPERLINK("https://stackoverflow.com/a/41945601", "41945601")</f>
        <v/>
      </c>
      <c r="B21" t="n">
        <v>0.1785063752276866</v>
      </c>
    </row>
    <row r="22">
      <c r="A22">
        <f>HYPERLINK("https://stackoverflow.com/a/42010994", "42010994")</f>
        <v/>
      </c>
      <c r="B22" t="n">
        <v>0.1531531531531532</v>
      </c>
    </row>
    <row r="23">
      <c r="A23">
        <f>HYPERLINK("https://stackoverflow.com/a/42238738", "42238738")</f>
        <v/>
      </c>
      <c r="B23" t="n">
        <v>0.1925925925925925</v>
      </c>
    </row>
    <row r="24">
      <c r="A24">
        <f>HYPERLINK("https://stackoverflow.com/a/42470252", "42470252")</f>
        <v/>
      </c>
      <c r="B24" t="n">
        <v>0.1851851851851851</v>
      </c>
    </row>
    <row r="25">
      <c r="A25">
        <f>HYPERLINK("https://stackoverflow.com/a/42672196", "42672196")</f>
        <v/>
      </c>
      <c r="B25" t="n">
        <v>0.2053445850914205</v>
      </c>
    </row>
    <row r="26">
      <c r="A26">
        <f>HYPERLINK("https://stackoverflow.com/a/42859142", "42859142")</f>
        <v/>
      </c>
      <c r="B26" t="n">
        <v>0.213089802130898</v>
      </c>
    </row>
    <row r="27">
      <c r="A27">
        <f>HYPERLINK("https://stackoverflow.com/a/42859891", "42859891")</f>
        <v/>
      </c>
      <c r="B27" t="n">
        <v>0.1434343434343434</v>
      </c>
    </row>
    <row r="28">
      <c r="A28">
        <f>HYPERLINK("https://stackoverflow.com/a/42955004", "42955004")</f>
        <v/>
      </c>
      <c r="B28" t="n">
        <v>0.1755050505050505</v>
      </c>
    </row>
    <row r="29">
      <c r="A29">
        <f>HYPERLINK("https://stackoverflow.com/a/43213661", "43213661")</f>
        <v/>
      </c>
      <c r="B29" t="n">
        <v>0.1475409836065574</v>
      </c>
    </row>
    <row r="30">
      <c r="A30">
        <f>HYPERLINK("https://stackoverflow.com/a/43480568", "43480568")</f>
        <v/>
      </c>
      <c r="B30" t="n">
        <v>0.3163163163163162</v>
      </c>
    </row>
    <row r="31">
      <c r="A31">
        <f>HYPERLINK("https://stackoverflow.com/a/43725028", "43725028")</f>
        <v/>
      </c>
      <c r="B31" t="n">
        <v>0.1822222222222222</v>
      </c>
    </row>
    <row r="32">
      <c r="A32">
        <f>HYPERLINK("https://stackoverflow.com/a/43861008", "43861008")</f>
        <v/>
      </c>
      <c r="B32" t="n">
        <v>0.3785103785103784</v>
      </c>
    </row>
    <row r="33">
      <c r="A33">
        <f>HYPERLINK("https://stackoverflow.com/a/44013975", "44013975")</f>
        <v/>
      </c>
      <c r="B33" t="n">
        <v>0.1649305555555555</v>
      </c>
    </row>
    <row r="34">
      <c r="A34">
        <f>HYPERLINK("https://stackoverflow.com/a/44080566", "44080566")</f>
        <v/>
      </c>
      <c r="B34" t="n">
        <v>0.2158730158730159</v>
      </c>
    </row>
    <row r="35">
      <c r="A35">
        <f>HYPERLINK("https://stackoverflow.com/a/44106979", "44106979")</f>
        <v/>
      </c>
      <c r="B35" t="n">
        <v>0.169250645994832</v>
      </c>
    </row>
    <row r="36">
      <c r="A36">
        <f>HYPERLINK("https://stackoverflow.com/a/44242378", "44242378")</f>
        <v/>
      </c>
      <c r="B36" t="n">
        <v>0.1909722222222222</v>
      </c>
    </row>
    <row r="37">
      <c r="A37">
        <f>HYPERLINK("https://stackoverflow.com/a/44285870", "44285870")</f>
        <v/>
      </c>
      <c r="B37" t="n">
        <v>0.1349206349206349</v>
      </c>
    </row>
    <row r="38">
      <c r="A38">
        <f>HYPERLINK("https://stackoverflow.com/a/44416531", "44416531")</f>
        <v/>
      </c>
      <c r="B38" t="n">
        <v>0.2102564102564102</v>
      </c>
    </row>
    <row r="39">
      <c r="A39">
        <f>HYPERLINK("https://stackoverflow.com/a/44641222", "44641222")</f>
        <v/>
      </c>
      <c r="B39" t="n">
        <v>0.1676413255360624</v>
      </c>
    </row>
    <row r="40">
      <c r="A40">
        <f>HYPERLINK("https://stackoverflow.com/a/44903106", "44903106")</f>
        <v/>
      </c>
      <c r="B40" t="n">
        <v>0.126068376068376</v>
      </c>
    </row>
    <row r="41">
      <c r="A41">
        <f>HYPERLINK("https://stackoverflow.com/a/45133010", "45133010")</f>
        <v/>
      </c>
      <c r="B41" t="n">
        <v>0.1777777777777778</v>
      </c>
    </row>
    <row r="42">
      <c r="A42">
        <f>HYPERLINK("https://stackoverflow.com/a/45324749", "45324749")</f>
        <v/>
      </c>
      <c r="B42" t="n">
        <v>0.2469135802469135</v>
      </c>
    </row>
    <row r="43">
      <c r="A43">
        <f>HYPERLINK("https://stackoverflow.com/a/45672938", "45672938")</f>
        <v/>
      </c>
      <c r="B43" t="n">
        <v>0.3514211886304909</v>
      </c>
    </row>
    <row r="44">
      <c r="A44">
        <f>HYPERLINK("https://stackoverflow.com/a/45711200", "45711200")</f>
        <v/>
      </c>
      <c r="B44" t="n">
        <v>0.2720306513409962</v>
      </c>
    </row>
    <row r="45">
      <c r="A45">
        <f>HYPERLINK("https://stackoverflow.com/a/46422037", "46422037")</f>
        <v/>
      </c>
      <c r="B45" t="n">
        <v>0.3543543543543544</v>
      </c>
    </row>
    <row r="46">
      <c r="A46">
        <f>HYPERLINK("https://stackoverflow.com/a/46921029", "46921029")</f>
        <v/>
      </c>
      <c r="B46" t="n">
        <v>0.1958568738229755</v>
      </c>
    </row>
    <row r="47">
      <c r="A47">
        <f>HYPERLINK("https://stackoverflow.com/a/47087186", "47087186")</f>
        <v/>
      </c>
      <c r="B47" t="n">
        <v>0.126984126984127</v>
      </c>
    </row>
    <row r="48">
      <c r="A48">
        <f>HYPERLINK("https://stackoverflow.com/a/47189669", "47189669")</f>
        <v/>
      </c>
      <c r="B48" t="n">
        <v>0.1805555555555556</v>
      </c>
    </row>
    <row r="49">
      <c r="A49">
        <f>HYPERLINK("https://stackoverflow.com/a/47437912", "47437912")</f>
        <v/>
      </c>
      <c r="B49" t="n">
        <v>0.3295454545454545</v>
      </c>
    </row>
    <row r="50">
      <c r="A50">
        <f>HYPERLINK("https://stackoverflow.com/a/47802967", "47802967")</f>
        <v/>
      </c>
      <c r="B50" t="n">
        <v>0.1824212271973466</v>
      </c>
    </row>
    <row r="51">
      <c r="A51">
        <f>HYPERLINK("https://stackoverflow.com/a/48119162", "48119162")</f>
        <v/>
      </c>
      <c r="B51" t="n">
        <v>0.2058080808080808</v>
      </c>
    </row>
    <row r="52">
      <c r="A52">
        <f>HYPERLINK("https://stackoverflow.com/a/48383905", "48383905")</f>
        <v/>
      </c>
      <c r="B52" t="n">
        <v>0.164983164983165</v>
      </c>
    </row>
    <row r="53">
      <c r="A53">
        <f>HYPERLINK("https://stackoverflow.com/a/48439073", "48439073")</f>
        <v/>
      </c>
      <c r="B53" t="n">
        <v>0.1822916666666666</v>
      </c>
    </row>
    <row r="54">
      <c r="A54">
        <f>HYPERLINK("https://stackoverflow.com/a/48757984", "48757984")</f>
        <v/>
      </c>
      <c r="B54" t="n">
        <v>0.2642934196332254</v>
      </c>
    </row>
    <row r="55">
      <c r="A55">
        <f>HYPERLINK("https://stackoverflow.com/a/49006215", "49006215")</f>
        <v/>
      </c>
      <c r="B55" t="n">
        <v>0.2076502732240437</v>
      </c>
    </row>
    <row r="56">
      <c r="A56">
        <f>HYPERLINK("https://stackoverflow.com/a/49220818", "49220818")</f>
        <v/>
      </c>
      <c r="B56" t="n">
        <v>0.1763668430335097</v>
      </c>
    </row>
    <row r="57">
      <c r="A57">
        <f>HYPERLINK("https://stackoverflow.com/a/49223721", "49223721")</f>
        <v/>
      </c>
      <c r="B57" t="n">
        <v>0.1637426900584795</v>
      </c>
    </row>
    <row r="58">
      <c r="A58">
        <f>HYPERLINK("https://stackoverflow.com/a/49428459", "49428459")</f>
        <v/>
      </c>
      <c r="B58" t="n">
        <v>0.1630824372759856</v>
      </c>
    </row>
    <row r="59">
      <c r="A59">
        <f>HYPERLINK("https://stackoverflow.com/a/49496987", "49496987")</f>
        <v/>
      </c>
      <c r="B59" t="n">
        <v>0.2465277777777777</v>
      </c>
    </row>
    <row r="60">
      <c r="A60">
        <f>HYPERLINK("https://stackoverflow.com/a/49509195", "49509195")</f>
        <v/>
      </c>
      <c r="B60" t="n">
        <v>0.1507936507936507</v>
      </c>
    </row>
    <row r="61">
      <c r="A61">
        <f>HYPERLINK("https://stackoverflow.com/a/49573392", "49573392")</f>
        <v/>
      </c>
      <c r="B61" t="n">
        <v>0.1639344262295082</v>
      </c>
    </row>
    <row r="62">
      <c r="A62">
        <f>HYPERLINK("https://stackoverflow.com/a/49615281", "49615281")</f>
        <v/>
      </c>
      <c r="B62" t="n">
        <v>0.2888888888888888</v>
      </c>
    </row>
    <row r="63">
      <c r="A63">
        <f>HYPERLINK("https://stackoverflow.com/a/49659166", "49659166")</f>
        <v/>
      </c>
      <c r="B63" t="n">
        <v>0.3830065359477124</v>
      </c>
    </row>
    <row r="64">
      <c r="A64">
        <f>HYPERLINK("https://stackoverflow.com/a/49692206", "49692206")</f>
        <v/>
      </c>
      <c r="B64" t="n">
        <v>0.1793372319688109</v>
      </c>
    </row>
    <row r="65">
      <c r="A65">
        <f>HYPERLINK("https://stackoverflow.com/a/49715967", "49715967")</f>
        <v/>
      </c>
      <c r="B65" t="n">
        <v>0.1746031746031746</v>
      </c>
    </row>
    <row r="66">
      <c r="A66">
        <f>HYPERLINK("https://stackoverflow.com/a/50322178", "50322178")</f>
        <v/>
      </c>
      <c r="B66" t="n">
        <v>0.1762962962962963</v>
      </c>
    </row>
    <row r="67">
      <c r="A67">
        <f>HYPERLINK("https://stackoverflow.com/a/50442085", "50442085")</f>
        <v/>
      </c>
      <c r="B67" t="n">
        <v>0.2058287795992713</v>
      </c>
    </row>
    <row r="68">
      <c r="A68">
        <f>HYPERLINK("https://stackoverflow.com/a/50502923", "50502923")</f>
        <v/>
      </c>
      <c r="B68" t="n">
        <v>0.2207792207792208</v>
      </c>
    </row>
    <row r="69">
      <c r="A69">
        <f>HYPERLINK("https://stackoverflow.com/a/51056684", "51056684")</f>
        <v/>
      </c>
      <c r="B69" t="n">
        <v>0.139917695473251</v>
      </c>
    </row>
    <row r="70">
      <c r="A70">
        <f>HYPERLINK("https://stackoverflow.com/a/51076243", "51076243")</f>
        <v/>
      </c>
      <c r="B70" t="n">
        <v>0.1649305555555556</v>
      </c>
    </row>
    <row r="71">
      <c r="A71">
        <f>HYPERLINK("https://stackoverflow.com/a/51499885", "51499885")</f>
        <v/>
      </c>
      <c r="B71" t="n">
        <v>0.279835390946502</v>
      </c>
    </row>
    <row r="72">
      <c r="A72">
        <f>HYPERLINK("https://stackoverflow.com/a/51512628", "51512628")</f>
        <v/>
      </c>
      <c r="B72" t="n">
        <v>0.1521739130434782</v>
      </c>
    </row>
    <row r="73">
      <c r="A73">
        <f>HYPERLINK("https://stackoverflow.com/a/51653586", "51653586")</f>
        <v/>
      </c>
      <c r="B73" t="n">
        <v>0.2972582972582972</v>
      </c>
    </row>
    <row r="74">
      <c r="A74">
        <f>HYPERLINK("https://stackoverflow.com/a/51653789", "51653789")</f>
        <v/>
      </c>
      <c r="B74" t="n">
        <v>0.3256172839506172</v>
      </c>
    </row>
    <row r="75">
      <c r="A75">
        <f>HYPERLINK("https://stackoverflow.com/a/51700472", "51700472")</f>
        <v/>
      </c>
      <c r="B75" t="n">
        <v>0.1566484517304189</v>
      </c>
    </row>
    <row r="76">
      <c r="A76">
        <f>HYPERLINK("https://stackoverflow.com/a/51764889", "51764889")</f>
        <v/>
      </c>
      <c r="B76" t="n">
        <v>0.1885521885521885</v>
      </c>
    </row>
    <row r="77">
      <c r="A77">
        <f>HYPERLINK("https://stackoverflow.com/a/51779833", "51779833")</f>
        <v/>
      </c>
      <c r="B77" t="n">
        <v>0.2643097643097643</v>
      </c>
    </row>
    <row r="78">
      <c r="A78">
        <f>HYPERLINK("https://stackoverflow.com/a/51820368", "51820368")</f>
        <v/>
      </c>
      <c r="B78" t="n">
        <v>0.3902012248468941</v>
      </c>
    </row>
    <row r="79">
      <c r="A79">
        <f>HYPERLINK("https://stackoverflow.com/a/51840153", "51840153")</f>
        <v/>
      </c>
      <c r="B79" t="n">
        <v>0.1260683760683761</v>
      </c>
    </row>
    <row r="80">
      <c r="A80">
        <f>HYPERLINK("https://stackoverflow.com/a/51875348", "51875348")</f>
        <v/>
      </c>
      <c r="B80" t="n">
        <v>0.178743961352657</v>
      </c>
    </row>
    <row r="81">
      <c r="A81">
        <f>HYPERLINK("https://stackoverflow.com/a/52052148", "52052148")</f>
        <v/>
      </c>
      <c r="B81" t="n">
        <v>0.1626409017713365</v>
      </c>
    </row>
    <row r="82">
      <c r="A82">
        <f>HYPERLINK("https://stackoverflow.com/a/52126309", "52126309")</f>
        <v/>
      </c>
      <c r="B82" t="n">
        <v>0.264172335600907</v>
      </c>
    </row>
    <row r="83">
      <c r="A83">
        <f>HYPERLINK("https://stackoverflow.com/a/52194258", "52194258")</f>
        <v/>
      </c>
      <c r="B83" t="n">
        <v>0.2237237237237237</v>
      </c>
    </row>
    <row r="84">
      <c r="A84">
        <f>HYPERLINK("https://stackoverflow.com/a/52205477", "52205477")</f>
        <v/>
      </c>
      <c r="B84" t="n">
        <v>0.1465378421900161</v>
      </c>
    </row>
    <row r="85">
      <c r="A85">
        <f>HYPERLINK("https://stackoverflow.com/a/52217414", "52217414")</f>
        <v/>
      </c>
      <c r="B85" t="n">
        <v>0.1674718196457327</v>
      </c>
    </row>
    <row r="86">
      <c r="A86">
        <f>HYPERLINK("https://stackoverflow.com/a/52294548", "52294548")</f>
        <v/>
      </c>
      <c r="B86" t="n">
        <v>0.1450094161958569</v>
      </c>
    </row>
    <row r="87">
      <c r="A87">
        <f>HYPERLINK("https://stackoverflow.com/a/52325612", "52325612")</f>
        <v/>
      </c>
      <c r="B87" t="n">
        <v>0.1732580037664783</v>
      </c>
    </row>
    <row r="88">
      <c r="A88">
        <f>HYPERLINK("https://stackoverflow.com/a/52332025", "52332025")</f>
        <v/>
      </c>
      <c r="B88" t="n">
        <v>0.2560386473429951</v>
      </c>
    </row>
    <row r="89">
      <c r="A89">
        <f>HYPERLINK("https://stackoverflow.com/a/52443062", "52443062")</f>
        <v/>
      </c>
      <c r="B89" t="n">
        <v>0.1286549707602339</v>
      </c>
    </row>
    <row r="90">
      <c r="A90">
        <f>HYPERLINK("https://stackoverflow.com/a/52518944", "52518944")</f>
        <v/>
      </c>
      <c r="B90" t="n">
        <v>0.2666666666666667</v>
      </c>
    </row>
    <row r="91">
      <c r="A91">
        <f>HYPERLINK("https://stackoverflow.com/a/52894062", "52894062")</f>
        <v/>
      </c>
      <c r="B91" t="n">
        <v>0.3002645502645502</v>
      </c>
    </row>
    <row r="92">
      <c r="A92">
        <f>HYPERLINK("https://stackoverflow.com/a/53175144", "53175144")</f>
        <v/>
      </c>
      <c r="B92" t="n">
        <v>0.1349206349206349</v>
      </c>
    </row>
    <row r="93">
      <c r="A93">
        <f>HYPERLINK("https://stackoverflow.com/a/53199680", "53199680")</f>
        <v/>
      </c>
      <c r="B93" t="n">
        <v>0.1337099811676083</v>
      </c>
    </row>
    <row r="94">
      <c r="A94">
        <f>HYPERLINK("https://stackoverflow.com/a/53518737", "53518737")</f>
        <v/>
      </c>
      <c r="B94" t="n">
        <v>0.3174603174603174</v>
      </c>
    </row>
    <row r="95">
      <c r="A95">
        <f>HYPERLINK("https://stackoverflow.com/a/53586428", "53586428")</f>
        <v/>
      </c>
      <c r="B95" t="n">
        <v>0.1425925925925926</v>
      </c>
    </row>
    <row r="96">
      <c r="A96">
        <f>HYPERLINK("https://stackoverflow.com/a/53606563", "53606563")</f>
        <v/>
      </c>
      <c r="B96" t="n">
        <v>0.2765432098765432</v>
      </c>
    </row>
    <row r="97">
      <c r="A97">
        <f>HYPERLINK("https://stackoverflow.com/a/53644174", "53644174")</f>
        <v/>
      </c>
      <c r="B97" t="n">
        <v>0.1581920903954802</v>
      </c>
    </row>
    <row r="98">
      <c r="A98">
        <f>HYPERLINK("https://stackoverflow.com/a/53739089", "53739089")</f>
        <v/>
      </c>
      <c r="B98" t="n">
        <v>0.3059163059163059</v>
      </c>
    </row>
    <row r="99">
      <c r="A99">
        <f>HYPERLINK("https://stackoverflow.com/a/54105367", "54105367")</f>
        <v/>
      </c>
      <c r="B99" t="n">
        <v>0.2074074074074074</v>
      </c>
    </row>
    <row r="100">
      <c r="A100">
        <f>HYPERLINK("https://stackoverflow.com/a/54138914", "54138914")</f>
        <v/>
      </c>
      <c r="B100" t="n">
        <v>0.2742616033755275</v>
      </c>
    </row>
    <row r="101">
      <c r="A101">
        <f>HYPERLINK("https://stackoverflow.com/a/54175015", "54175015")</f>
        <v/>
      </c>
      <c r="B101" t="n">
        <v>0.1632996632996633</v>
      </c>
    </row>
    <row r="102">
      <c r="A102">
        <f>HYPERLINK("https://stackoverflow.com/a/54373790", "54373790")</f>
        <v/>
      </c>
      <c r="B102" t="n">
        <v>0.1516516516516516</v>
      </c>
    </row>
    <row r="103">
      <c r="A103">
        <f>HYPERLINK("https://stackoverflow.com/a/54666018", "54666018")</f>
        <v/>
      </c>
      <c r="B103" t="n">
        <v>0.1547619047619047</v>
      </c>
    </row>
    <row r="104">
      <c r="A104">
        <f>HYPERLINK("https://stackoverflow.com/a/54822913", "54822913")</f>
        <v/>
      </c>
      <c r="B104" t="n">
        <v>0.1994301994301994</v>
      </c>
    </row>
    <row r="105">
      <c r="A105">
        <f>HYPERLINK("https://stackoverflow.com/a/54868399", "54868399")</f>
        <v/>
      </c>
      <c r="B105" t="n">
        <v>0.1425925925925925</v>
      </c>
    </row>
    <row r="106">
      <c r="A106">
        <f>HYPERLINK("https://stackoverflow.com/a/54987992", "54987992")</f>
        <v/>
      </c>
      <c r="B106" t="n">
        <v>0.1649305555555556</v>
      </c>
    </row>
    <row r="107">
      <c r="A107">
        <f>HYPERLINK("https://stackoverflow.com/a/55299725", "55299725")</f>
        <v/>
      </c>
      <c r="B107" t="n">
        <v>0.191687871077184</v>
      </c>
    </row>
    <row r="108">
      <c r="A108">
        <f>HYPERLINK("https://stackoverflow.com/a/55384701", "55384701")</f>
        <v/>
      </c>
      <c r="B108" t="n">
        <v>0.2122719734660033</v>
      </c>
    </row>
    <row r="109">
      <c r="A109">
        <f>HYPERLINK("https://stackoverflow.com/a/55489868", "55489868")</f>
        <v/>
      </c>
      <c r="B109" t="n">
        <v>0.1801346801346801</v>
      </c>
    </row>
    <row r="110">
      <c r="A110">
        <f>HYPERLINK("https://stackoverflow.com/a/55594848", "55594848")</f>
        <v/>
      </c>
      <c r="B110" t="n">
        <v>0.1423001949317739</v>
      </c>
    </row>
    <row r="111">
      <c r="A111">
        <f>HYPERLINK("https://stackoverflow.com/a/55866393", "55866393")</f>
        <v/>
      </c>
      <c r="B111" t="n">
        <v>0.1961805555555556</v>
      </c>
    </row>
    <row r="112">
      <c r="A112">
        <f>HYPERLINK("https://stackoverflow.com/a/56024475", "56024475")</f>
        <v/>
      </c>
      <c r="B112" t="n">
        <v>0.1792114695340502</v>
      </c>
    </row>
    <row r="113">
      <c r="A113">
        <f>HYPERLINK("https://stackoverflow.com/a/56148445", "56148445")</f>
        <v/>
      </c>
      <c r="B113" t="n">
        <v>0.2140522875816993</v>
      </c>
    </row>
    <row r="114">
      <c r="A114">
        <f>HYPERLINK("https://stackoverflow.com/a/56166973", "56166973")</f>
        <v/>
      </c>
      <c r="B114" t="n">
        <v>0.1544256120527307</v>
      </c>
    </row>
    <row r="115">
      <c r="A115">
        <f>HYPERLINK("https://stackoverflow.com/a/56227348", "56227348")</f>
        <v/>
      </c>
      <c r="B115" t="n">
        <v>0.2495291902071562</v>
      </c>
    </row>
    <row r="116">
      <c r="A116">
        <f>HYPERLINK("https://stackoverflow.com/a/56271708", "56271708")</f>
        <v/>
      </c>
      <c r="B116" t="n">
        <v>0.2305854241338113</v>
      </c>
    </row>
    <row r="117">
      <c r="A117">
        <f>HYPERLINK("https://stackoverflow.com/a/56580338", "56580338")</f>
        <v/>
      </c>
      <c r="B117" t="n">
        <v>0.2716049382716049</v>
      </c>
    </row>
    <row r="118">
      <c r="A118">
        <f>HYPERLINK("https://stackoverflow.com/a/56742705", "56742705")</f>
        <v/>
      </c>
      <c r="B118" t="n">
        <v>0.2863247863247863</v>
      </c>
    </row>
    <row r="119">
      <c r="A119">
        <f>HYPERLINK("https://stackoverflow.com/a/56781139", "56781139")</f>
        <v/>
      </c>
      <c r="B119" t="n">
        <v>0.2708333333333333</v>
      </c>
    </row>
    <row r="120">
      <c r="A120">
        <f>HYPERLINK("https://stackoverflow.com/a/57000159", "57000159")</f>
        <v/>
      </c>
      <c r="B120" t="n">
        <v>0.1737089201877934</v>
      </c>
    </row>
    <row r="121">
      <c r="A121">
        <f>HYPERLINK("https://stackoverflow.com/a/57089313", "57089313")</f>
        <v/>
      </c>
      <c r="B121" t="n">
        <v>0.1694444444444444</v>
      </c>
    </row>
    <row r="122">
      <c r="A122">
        <f>HYPERLINK("https://stackoverflow.com/a/57131917", "57131917")</f>
        <v/>
      </c>
      <c r="B122" t="n">
        <v>0.2959295929592958</v>
      </c>
    </row>
    <row r="123">
      <c r="A123">
        <f>HYPERLINK("https://stackoverflow.com/a/57172673", "57172673")</f>
        <v/>
      </c>
      <c r="B123" t="n">
        <v>0.1362683438155136</v>
      </c>
    </row>
    <row r="124">
      <c r="A124">
        <f>HYPERLINK("https://stackoverflow.com/a/57216381", "57216381")</f>
        <v/>
      </c>
      <c r="B124" t="n">
        <v>0.1947873799725651</v>
      </c>
    </row>
    <row r="125">
      <c r="A125">
        <f>HYPERLINK("https://stackoverflow.com/a/57366982", "57366982")</f>
        <v/>
      </c>
      <c r="B125" t="n">
        <v>0.1647940074906367</v>
      </c>
    </row>
    <row r="126">
      <c r="A126">
        <f>HYPERLINK("https://stackoverflow.com/a/57731105", "57731105")</f>
        <v/>
      </c>
      <c r="B126" t="n">
        <v>0.241025641025641</v>
      </c>
    </row>
    <row r="127">
      <c r="A127">
        <f>HYPERLINK("https://stackoverflow.com/a/57827537", "57827537")</f>
        <v/>
      </c>
      <c r="B127" t="n">
        <v>0.1856368563685637</v>
      </c>
    </row>
    <row r="128">
      <c r="A128">
        <f>HYPERLINK("https://stackoverflow.com/a/57858132", "57858132")</f>
        <v/>
      </c>
      <c r="B128" t="n">
        <v>0.1414141414141414</v>
      </c>
    </row>
    <row r="129">
      <c r="A129">
        <f>HYPERLINK("https://stackoverflow.com/a/57909595", "57909595")</f>
        <v/>
      </c>
      <c r="B129" t="n">
        <v>0.1487455197132616</v>
      </c>
    </row>
    <row r="130">
      <c r="A130">
        <f>HYPERLINK("https://stackoverflow.com/a/57978754", "57978754")</f>
        <v/>
      </c>
      <c r="B130" t="n">
        <v>0.1213991769547325</v>
      </c>
    </row>
    <row r="131">
      <c r="A131">
        <f>HYPERLINK("https://stackoverflow.com/a/58097200", "58097200")</f>
        <v/>
      </c>
      <c r="B131" t="n">
        <v>0.2237442922374429</v>
      </c>
    </row>
    <row r="132">
      <c r="A132">
        <f>HYPERLINK("https://stackoverflow.com/a/58161171", "58161171")</f>
        <v/>
      </c>
      <c r="B132" t="n">
        <v>0.2992299229922992</v>
      </c>
    </row>
    <row r="133">
      <c r="A133">
        <f>HYPERLINK("https://stackoverflow.com/a/58222198", "58222198")</f>
        <v/>
      </c>
      <c r="B133" t="n">
        <v>0.2063492063492063</v>
      </c>
    </row>
    <row r="134">
      <c r="A134">
        <f>HYPERLINK("https://stackoverflow.com/a/58296033", "58296033")</f>
        <v/>
      </c>
      <c r="B134" t="n">
        <v>0.1774193548387096</v>
      </c>
    </row>
    <row r="135">
      <c r="A135">
        <f>HYPERLINK("https://stackoverflow.com/a/58339319", "58339319")</f>
        <v/>
      </c>
      <c r="B135" t="n">
        <v>0.1285403050108933</v>
      </c>
    </row>
    <row r="136">
      <c r="A136">
        <f>HYPERLINK("https://stackoverflow.com/a/58861624", "58861624")</f>
        <v/>
      </c>
      <c r="B136" t="n">
        <v>0.1607142857142857</v>
      </c>
    </row>
    <row r="137">
      <c r="A137">
        <f>HYPERLINK("https://stackoverflow.com/a/59050535", "59050535")</f>
        <v/>
      </c>
      <c r="B137" t="n">
        <v>0.1794871794871795</v>
      </c>
    </row>
    <row r="138">
      <c r="A138">
        <f>HYPERLINK("https://stackoverflow.com/a/59149471", "59149471")</f>
        <v/>
      </c>
      <c r="B138" t="n">
        <v>0.1257861635220126</v>
      </c>
    </row>
    <row r="139">
      <c r="A139">
        <f>HYPERLINK("https://stackoverflow.com/a/59189512", "59189512")</f>
        <v/>
      </c>
      <c r="B139" t="n">
        <v>0.3393070489844683</v>
      </c>
    </row>
    <row r="140">
      <c r="A140">
        <f>HYPERLINK("https://stackoverflow.com/a/59202953", "59202953")</f>
        <v/>
      </c>
      <c r="B140" t="n">
        <v>0.1527777777777778</v>
      </c>
    </row>
    <row r="141">
      <c r="A141">
        <f>HYPERLINK("https://stackoverflow.com/a/59271914", "59271914")</f>
        <v/>
      </c>
      <c r="B141" t="n">
        <v>0.1388888888888889</v>
      </c>
    </row>
    <row r="142">
      <c r="A142">
        <f>HYPERLINK("https://stackoverflow.com/a/59399933", "59399933")</f>
        <v/>
      </c>
      <c r="B142" t="n">
        <v>0.1816816816816817</v>
      </c>
    </row>
    <row r="143">
      <c r="A143">
        <f>HYPERLINK("https://stackoverflow.com/a/59719707", "59719707")</f>
        <v/>
      </c>
      <c r="B143" t="n">
        <v>0.1343283582089552</v>
      </c>
    </row>
    <row r="144">
      <c r="A144">
        <f>HYPERLINK("https://stackoverflow.com/a/60177666", "60177666")</f>
        <v/>
      </c>
      <c r="B144" t="n">
        <v>0.24</v>
      </c>
    </row>
    <row r="145">
      <c r="A145">
        <f>HYPERLINK("https://stackoverflow.com/a/60209158", "60209158")</f>
        <v/>
      </c>
      <c r="B145" t="n">
        <v>0.1964769647696477</v>
      </c>
    </row>
    <row r="146">
      <c r="A146">
        <f>HYPERLINK("https://stackoverflow.com/a/60272262", "60272262")</f>
        <v/>
      </c>
      <c r="B146" t="n">
        <v>0.1465378421900161</v>
      </c>
    </row>
    <row r="147">
      <c r="A147">
        <f>HYPERLINK("https://stackoverflow.com/a/60416906", "60416906")</f>
        <v/>
      </c>
      <c r="B147" t="n">
        <v>0.141025641025641</v>
      </c>
    </row>
    <row r="148">
      <c r="A148">
        <f>HYPERLINK("https://stackoverflow.com/a/60532175", "60532175")</f>
        <v/>
      </c>
      <c r="B148" t="n">
        <v>0.317829457364341</v>
      </c>
    </row>
    <row r="149">
      <c r="A149">
        <f>HYPERLINK("https://stackoverflow.com/a/60601201", "60601201")</f>
        <v/>
      </c>
      <c r="B149" t="n">
        <v>0.1362007168458781</v>
      </c>
    </row>
    <row r="150">
      <c r="A150">
        <f>HYPERLINK("https://stackoverflow.com/a/61021604", "61021604")</f>
        <v/>
      </c>
      <c r="B150" t="n">
        <v>0.1522633744855967</v>
      </c>
    </row>
    <row r="151">
      <c r="A151">
        <f>HYPERLINK("https://stackoverflow.com/a/61123415", "61123415")</f>
        <v/>
      </c>
      <c r="B151" t="n">
        <v>0.310515873015873</v>
      </c>
    </row>
    <row r="152">
      <c r="A152">
        <f>HYPERLINK("https://stackoverflow.com/a/61331112", "61331112")</f>
        <v/>
      </c>
      <c r="B152" t="n">
        <v>0.24212271973466</v>
      </c>
    </row>
    <row r="153">
      <c r="A153">
        <f>HYPERLINK("https://stackoverflow.com/a/61405883", "61405883")</f>
        <v/>
      </c>
      <c r="B153" t="n">
        <v>0.218694885361552</v>
      </c>
    </row>
    <row r="154">
      <c r="A154">
        <f>HYPERLINK("https://stackoverflow.com/a/61531008", "61531008")</f>
        <v/>
      </c>
      <c r="B154" t="n">
        <v>0.1500974658869396</v>
      </c>
    </row>
    <row r="155">
      <c r="A155">
        <f>HYPERLINK("https://stackoverflow.com/a/61840842", "61840842")</f>
        <v/>
      </c>
      <c r="B155" t="n">
        <v>0.2168458781362007</v>
      </c>
    </row>
    <row r="156">
      <c r="A156">
        <f>HYPERLINK("https://stackoverflow.com/a/61909353", "61909353")</f>
        <v/>
      </c>
      <c r="B156" t="n">
        <v>0.2507122507122507</v>
      </c>
    </row>
    <row r="157">
      <c r="A157">
        <f>HYPERLINK("https://stackoverflow.com/a/61936613", "61936613")</f>
        <v/>
      </c>
      <c r="B157" t="n">
        <v>0.1948470209339775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